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0" windowWidth="15480" windowHeight="9705" activeTab="0"/>
  </bookViews>
  <sheets>
    <sheet name="Общий лист цен" sheetId="1" r:id="rId1"/>
  </sheets>
  <definedNames>
    <definedName name="_xlnm._FilterDatabase" localSheetId="0" hidden="1">'Общий лист цен'!$F$6:$G$977</definedName>
    <definedName name="topper" localSheetId="0">'Общий лист цен'!$B$63</definedName>
    <definedName name="_xlnm.Print_Area" localSheetId="0">'Общий лист цен'!$A$1:$G$1010</definedName>
  </definedNames>
  <calcPr fullCalcOnLoad="1"/>
</workbook>
</file>

<file path=xl/sharedStrings.xml><?xml version="1.0" encoding="utf-8"?>
<sst xmlns="http://schemas.openxmlformats.org/spreadsheetml/2006/main" count="2901" uniqueCount="2062">
  <si>
    <t>ФЕЛУЦЕН минерально-солевой лизунец для КРС, коз и овец</t>
  </si>
  <si>
    <t>ЭНРОМАГ, 5%, 20 мл, "Мосагроген"</t>
  </si>
  <si>
    <t xml:space="preserve">АМОКСИЦИЛИН 15%, 10 мл </t>
  </si>
  <si>
    <t>Витаминная добавка с жирными кислотами для оздоровления шерсти щенков и собак, 237 мл, "8х1"</t>
  </si>
  <si>
    <t>Витамины в высококалорийной пасте для собак, 120 г.</t>
  </si>
  <si>
    <t>Витамины для кошек и котят с таурином, 100 г., "Hartz"</t>
  </si>
  <si>
    <t>Воск для защиты и улучшения поверхности лап, 49 г., "8х1"</t>
  </si>
  <si>
    <t>Глюкозамин, витамины и минералы для профилактики болезней суставов кошек, 60 табл., "8х1"</t>
  </si>
  <si>
    <t>Глюкозамин, витамины и минералы для профилактики болезней суставов собак, 120 табл., "8х1"</t>
  </si>
  <si>
    <t>Глюкозамин, хондроитин, витамин С для собак, 50 табл., "8х1"</t>
  </si>
  <si>
    <t>Глюкозамин, хондроитин сульфат, вит. С, 60 капс., "8в1"</t>
  </si>
  <si>
    <t>Глюкозамин, хондроитин сульфат, вит. С, МСМ, 30 табл., "8в1"</t>
  </si>
  <si>
    <t>Глюкозамин, хондроитин сульфат, вит. С, МСМ, 50 табл., "8в1"</t>
  </si>
  <si>
    <t>Жидкость от слезных пятен для собак и кошек, 118 мл, "8х1"</t>
  </si>
  <si>
    <t>Кальциди (кальций, фосфор, витамин D) для щенков, 125 табл., "8х1"</t>
  </si>
  <si>
    <t>Кальциди (кальций, фосфор, витамин D) для щенков, 500 табл., "8х1"</t>
  </si>
  <si>
    <t>Кальциди (кальций, фосфор, витамин D) для щенков, 1000 табл., "8х1"</t>
  </si>
  <si>
    <t>Крем с гидрокортизоном для собак и кошек, 24 г/упак., "8х1"</t>
  </si>
  <si>
    <t>Набор для ухода за зубами (паста, щетка ), "8х1"</t>
  </si>
  <si>
    <t>Ошейник от блох и клещей на 5 мес., "Hartz", для кошек, разноцветный</t>
  </si>
  <si>
    <t xml:space="preserve">Спрей - дезодорант "Уютный дом" 200мл </t>
  </si>
  <si>
    <t>GC3</t>
  </si>
  <si>
    <t>Спрей для отпугивания кобелей "Недотрога" 200мл</t>
  </si>
  <si>
    <t>GC2</t>
  </si>
  <si>
    <r>
      <t>Поливитамины "CEVA"</t>
    </r>
    <r>
      <rPr>
        <sz val="10"/>
        <rFont val="Arial"/>
        <family val="2"/>
      </rPr>
      <t xml:space="preserve"> для кошек с водорослями</t>
    </r>
  </si>
  <si>
    <r>
      <t>Поливитамины "CEVA"</t>
    </r>
    <r>
      <rPr>
        <sz val="10"/>
        <rFont val="Arial"/>
        <family val="2"/>
      </rPr>
      <t xml:space="preserve"> для кошек с таурином</t>
    </r>
  </si>
  <si>
    <r>
      <t>Поливитамины "CEVA"</t>
    </r>
    <r>
      <rPr>
        <sz val="10"/>
        <rFont val="Arial"/>
        <family val="2"/>
      </rPr>
      <t xml:space="preserve"> для собак с биотином</t>
    </r>
  </si>
  <si>
    <r>
      <t>Поливитамины "CEVA"</t>
    </r>
    <r>
      <rPr>
        <sz val="10"/>
        <rFont val="Arial"/>
        <family val="2"/>
      </rPr>
      <t xml:space="preserve"> для собак с водорослями</t>
    </r>
  </si>
  <si>
    <t>ФИТОМИНЫ для кроликов</t>
  </si>
  <si>
    <r>
      <t>Поливитамины "CEVA"</t>
    </r>
    <r>
      <rPr>
        <sz val="10"/>
        <rFont val="Arial"/>
        <family val="2"/>
      </rPr>
      <t xml:space="preserve"> для собак с протеином</t>
    </r>
  </si>
  <si>
    <r>
      <t>Поливитамины "CEVA"</t>
    </r>
    <r>
      <rPr>
        <sz val="10"/>
        <rFont val="Arial"/>
        <family val="2"/>
      </rPr>
      <t xml:space="preserve"> для щенков </t>
    </r>
  </si>
  <si>
    <r>
      <t>Поливитамины "CEVA"</t>
    </r>
    <r>
      <rPr>
        <sz val="10"/>
        <rFont val="Arial"/>
        <family val="2"/>
      </rPr>
      <t xml:space="preserve"> для собак старше 7 лет</t>
    </r>
  </si>
  <si>
    <t>BA30</t>
  </si>
  <si>
    <t>CA61</t>
  </si>
  <si>
    <t>CA63</t>
  </si>
  <si>
    <t>CA64</t>
  </si>
  <si>
    <t>MB28</t>
  </si>
  <si>
    <t>AF2</t>
  </si>
  <si>
    <t>AF5</t>
  </si>
  <si>
    <t>AF7</t>
  </si>
  <si>
    <t>AF8</t>
  </si>
  <si>
    <t>AF10</t>
  </si>
  <si>
    <t>AF11</t>
  </si>
  <si>
    <t>AB10</t>
  </si>
  <si>
    <t>AB11</t>
  </si>
  <si>
    <t>AB12</t>
  </si>
  <si>
    <t>AB14</t>
  </si>
  <si>
    <t>AB18</t>
  </si>
  <si>
    <t>AB19</t>
  </si>
  <si>
    <t>AB20</t>
  </si>
  <si>
    <t>AB207</t>
  </si>
  <si>
    <t>AB206</t>
  </si>
  <si>
    <t>KB7</t>
  </si>
  <si>
    <t>KB8</t>
  </si>
  <si>
    <t>AH1</t>
  </si>
  <si>
    <t>AH2</t>
  </si>
  <si>
    <t>LC4</t>
  </si>
  <si>
    <t>LC6</t>
  </si>
  <si>
    <t>LC7</t>
  </si>
  <si>
    <t>KB4</t>
  </si>
  <si>
    <t>KB5</t>
  </si>
  <si>
    <t>LC8</t>
  </si>
  <si>
    <t>KB15</t>
  </si>
  <si>
    <t>KB16</t>
  </si>
  <si>
    <t>KB17</t>
  </si>
  <si>
    <t>АВ287</t>
  </si>
  <si>
    <t>CI9</t>
  </si>
  <si>
    <t>CE6</t>
  </si>
  <si>
    <t>CE7</t>
  </si>
  <si>
    <t>CE8</t>
  </si>
  <si>
    <t>MH2</t>
  </si>
  <si>
    <t>CI21</t>
  </si>
  <si>
    <t>CA35</t>
  </si>
  <si>
    <t>MB36</t>
  </si>
  <si>
    <t>Спрей для отпугивания животных "Аккуратист" 200мл</t>
  </si>
  <si>
    <t>GC5</t>
  </si>
  <si>
    <t>Спрей с хитозаном для защиты и блеска шерсти 200мл</t>
  </si>
  <si>
    <t>GC4</t>
  </si>
  <si>
    <t>Спрей от грызения "Умница"200мл</t>
  </si>
  <si>
    <t>GC6</t>
  </si>
  <si>
    <t>Спрей предотвращающий спутывание шерсти 200мл</t>
  </si>
  <si>
    <t>MJ1</t>
  </si>
  <si>
    <t>MJ3</t>
  </si>
  <si>
    <t>MJ2</t>
  </si>
  <si>
    <t>MJ5</t>
  </si>
  <si>
    <t>Мастометрин 100</t>
  </si>
  <si>
    <t>QD22</t>
  </si>
  <si>
    <t>Овариовит 100</t>
  </si>
  <si>
    <t>QD23</t>
  </si>
  <si>
    <t>CA34</t>
  </si>
  <si>
    <t>GA1</t>
  </si>
  <si>
    <t>GA2</t>
  </si>
  <si>
    <t>GA4</t>
  </si>
  <si>
    <t>GA5</t>
  </si>
  <si>
    <t>GA6</t>
  </si>
  <si>
    <t>GA7</t>
  </si>
  <si>
    <t>GA8</t>
  </si>
  <si>
    <t>AE5</t>
  </si>
  <si>
    <t>CI7</t>
  </si>
  <si>
    <t>3 тюб./уп</t>
  </si>
  <si>
    <t>658,9</t>
  </si>
  <si>
    <t>861,8</t>
  </si>
  <si>
    <t>579,1</t>
  </si>
  <si>
    <t>ВА179</t>
  </si>
  <si>
    <t>ВА180</t>
  </si>
  <si>
    <t>ВА181</t>
  </si>
  <si>
    <t>LC20</t>
  </si>
  <si>
    <t>LC19</t>
  </si>
  <si>
    <t>CG12</t>
  </si>
  <si>
    <t>CG13</t>
  </si>
  <si>
    <t>CG16</t>
  </si>
  <si>
    <t>CG14</t>
  </si>
  <si>
    <t>CG17</t>
  </si>
  <si>
    <t>CG18</t>
  </si>
  <si>
    <t>CG15</t>
  </si>
  <si>
    <t>CG11</t>
  </si>
  <si>
    <t>Витакан-С</t>
  </si>
  <si>
    <t>ВИТАФЕЛ-С</t>
  </si>
  <si>
    <r>
      <t>ДЕКТА-2</t>
    </r>
    <r>
      <rPr>
        <sz val="10"/>
        <rFont val="Arial"/>
        <family val="2"/>
      </rPr>
      <t xml:space="preserve"> глазные капли</t>
    </r>
  </si>
  <si>
    <r>
      <t xml:space="preserve">Мазь </t>
    </r>
    <r>
      <rPr>
        <b/>
        <i/>
        <sz val="11"/>
        <rFont val="Arial"/>
        <family val="2"/>
      </rPr>
      <t>СЕРНО-ДЕГТЯРНАЯ</t>
    </r>
  </si>
  <si>
    <t>Антигельминтики и противопаразитарные</t>
  </si>
  <si>
    <t>ЦИТОСТАТ для собак</t>
  </si>
  <si>
    <t>Чистая кожа кошки</t>
  </si>
  <si>
    <t>AB251</t>
  </si>
  <si>
    <t>AB252</t>
  </si>
  <si>
    <t>AB249</t>
  </si>
  <si>
    <t>AB250</t>
  </si>
  <si>
    <r>
      <t xml:space="preserve">Зоошампунь-кондиционер "ЭЛИТА" </t>
    </r>
    <r>
      <rPr>
        <i/>
        <sz val="11"/>
        <rFont val="Arial"/>
        <family val="2"/>
      </rPr>
      <t>для собак с длинной шерстью</t>
    </r>
  </si>
  <si>
    <t>AB279</t>
  </si>
  <si>
    <r>
      <t>Бальзам-ополаскиватель "ЭЛИТА"</t>
    </r>
    <r>
      <rPr>
        <i/>
        <sz val="11"/>
        <rFont val="Arial"/>
        <family val="2"/>
      </rPr>
      <t xml:space="preserve"> для собак</t>
    </r>
  </si>
  <si>
    <t>KD9</t>
  </si>
  <si>
    <t>DB18</t>
  </si>
  <si>
    <r>
      <t>ОСТЕОЧАЙ</t>
    </r>
    <r>
      <rPr>
        <sz val="10"/>
        <rFont val="Arial"/>
        <family val="2"/>
      </rPr>
      <t xml:space="preserve"> для кошек</t>
    </r>
  </si>
  <si>
    <r>
      <t>ОСТЕОЧАЙ</t>
    </r>
    <r>
      <rPr>
        <sz val="10"/>
        <rFont val="Arial"/>
        <family val="2"/>
      </rPr>
      <t xml:space="preserve"> для собак</t>
    </r>
  </si>
  <si>
    <r>
      <t>Очистительный чай</t>
    </r>
    <r>
      <rPr>
        <sz val="10"/>
        <rFont val="Arial"/>
        <family val="2"/>
      </rPr>
      <t xml:space="preserve"> кошки</t>
    </r>
  </si>
  <si>
    <t>DB50</t>
  </si>
  <si>
    <t>AB224</t>
  </si>
  <si>
    <t>ВЫКРУЧИВАТЕЛЬ ДЛЯ КЛЕЩЕЙ Юниклин твистер 2 шт</t>
  </si>
  <si>
    <t>EB1</t>
  </si>
  <si>
    <r>
      <t xml:space="preserve">Рингера-Локка </t>
    </r>
    <r>
      <rPr>
        <sz val="10"/>
        <rFont val="Arial"/>
        <family val="2"/>
      </rPr>
      <t>раствор</t>
    </r>
  </si>
  <si>
    <t>CН17</t>
  </si>
  <si>
    <r>
      <t xml:space="preserve">НОБИ-ВАК RL </t>
    </r>
    <r>
      <rPr>
        <sz val="10"/>
        <rFont val="Arial"/>
        <family val="2"/>
      </rPr>
      <t>- против бешенства и лептоспироза</t>
    </r>
  </si>
  <si>
    <t>GA3</t>
  </si>
  <si>
    <t>35 г</t>
  </si>
  <si>
    <t>4 литра</t>
  </si>
  <si>
    <r>
      <t xml:space="preserve">Бальзам-ополаскиватель "ЭЛИТА" </t>
    </r>
    <r>
      <rPr>
        <i/>
        <sz val="11"/>
        <rFont val="Arial"/>
        <family val="2"/>
      </rPr>
      <t>для собак канистра</t>
    </r>
  </si>
  <si>
    <t>АВ289</t>
  </si>
  <si>
    <t>АВ211</t>
  </si>
  <si>
    <t>НВ3</t>
  </si>
  <si>
    <t xml:space="preserve">                                       - при безналичном расчете - предоплата товара 100%;</t>
  </si>
  <si>
    <r>
      <t>Шампунь "БИОВАКС"</t>
    </r>
    <r>
      <rPr>
        <sz val="10"/>
        <rFont val="Arial"/>
        <family val="2"/>
      </rPr>
      <t xml:space="preserve"> для собак оттеночный черный</t>
    </r>
  </si>
  <si>
    <r>
      <t>Бальзам-ополаскиватель "ЛЕСНОЙ"</t>
    </r>
    <r>
      <rPr>
        <i/>
        <sz val="11"/>
        <rFont val="Arial"/>
        <family val="2"/>
      </rPr>
      <t xml:space="preserve"> для кошек</t>
    </r>
  </si>
  <si>
    <r>
      <t>Бальзам-ополаскиватель "ЛЕСНОЙ"</t>
    </r>
    <r>
      <rPr>
        <i/>
        <sz val="11"/>
        <rFont val="Arial"/>
        <family val="2"/>
      </rPr>
      <t xml:space="preserve"> для собак</t>
    </r>
  </si>
  <si>
    <r>
      <t>Бальзам-ополаскиватель "МОРСКОЙ"</t>
    </r>
    <r>
      <rPr>
        <i/>
        <sz val="11"/>
        <rFont val="Arial"/>
        <family val="2"/>
      </rPr>
      <t xml:space="preserve"> для собак</t>
    </r>
  </si>
  <si>
    <r>
      <t>Бальзам-ополаскиватель "МОРСКОЙ"</t>
    </r>
    <r>
      <rPr>
        <i/>
        <sz val="11"/>
        <rFont val="Arial"/>
        <family val="2"/>
      </rPr>
      <t xml:space="preserve"> для кошек</t>
    </r>
  </si>
  <si>
    <r>
      <t>Зоошампунь "ЛЕСНОЙ"</t>
    </r>
    <r>
      <rPr>
        <i/>
        <sz val="11"/>
        <rFont val="Arial"/>
        <family val="2"/>
      </rPr>
      <t xml:space="preserve"> с кондиционером и экстрактами лекарственных растений </t>
    </r>
    <r>
      <rPr>
        <b/>
        <i/>
        <sz val="11"/>
        <rFont val="Arial"/>
        <family val="2"/>
      </rPr>
      <t>для собак</t>
    </r>
  </si>
  <si>
    <r>
      <t>Зоошампунь "ЛЕСНОЙ"</t>
    </r>
    <r>
      <rPr>
        <i/>
        <sz val="11"/>
        <rFont val="Arial"/>
        <family val="2"/>
      </rPr>
      <t xml:space="preserve"> с кондиционером и экстрактами лекарственных растений </t>
    </r>
    <r>
      <rPr>
        <b/>
        <i/>
        <sz val="11"/>
        <rFont val="Arial"/>
        <family val="2"/>
      </rPr>
      <t>для кошек</t>
    </r>
  </si>
  <si>
    <t>BD11</t>
  </si>
  <si>
    <t>FB10</t>
  </si>
  <si>
    <t>CG6</t>
  </si>
  <si>
    <t>BD49</t>
  </si>
  <si>
    <t>FB89</t>
  </si>
  <si>
    <t>FB90</t>
  </si>
  <si>
    <t>FB91</t>
  </si>
  <si>
    <t>FB92</t>
  </si>
  <si>
    <t>FB93</t>
  </si>
  <si>
    <t>FB94</t>
  </si>
  <si>
    <t>FB95</t>
  </si>
  <si>
    <t>FB96</t>
  </si>
  <si>
    <t>FB97</t>
  </si>
  <si>
    <t>FB98</t>
  </si>
  <si>
    <t>FB99</t>
  </si>
  <si>
    <t>FB100</t>
  </si>
  <si>
    <t>FB101</t>
  </si>
  <si>
    <t>FB102</t>
  </si>
  <si>
    <t>FB103</t>
  </si>
  <si>
    <t>FB104</t>
  </si>
  <si>
    <t>FB105</t>
  </si>
  <si>
    <t>FB106</t>
  </si>
  <si>
    <t>FB107</t>
  </si>
  <si>
    <t>FB108</t>
  </si>
  <si>
    <t>FB109</t>
  </si>
  <si>
    <t>FB110</t>
  </si>
  <si>
    <t>FB111</t>
  </si>
  <si>
    <t>FB112</t>
  </si>
  <si>
    <t>FB113</t>
  </si>
  <si>
    <t>FB114</t>
  </si>
  <si>
    <t>FB115</t>
  </si>
  <si>
    <t>FB116</t>
  </si>
  <si>
    <t>FB117</t>
  </si>
  <si>
    <t>FB118</t>
  </si>
  <si>
    <t>FD19</t>
  </si>
  <si>
    <t>FD20</t>
  </si>
  <si>
    <t>FD21</t>
  </si>
  <si>
    <t>FD22</t>
  </si>
  <si>
    <t>FD23</t>
  </si>
  <si>
    <t>FD24</t>
  </si>
  <si>
    <r>
      <t>ПИРАДЕК</t>
    </r>
    <r>
      <rPr>
        <i/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>для кошек.</t>
    </r>
    <r>
      <rPr>
        <i/>
        <sz val="11"/>
        <rFont val="Arial"/>
        <family val="2"/>
      </rPr>
      <t xml:space="preserve"> Антигельминтик против нематод. </t>
    </r>
    <r>
      <rPr>
        <b/>
        <i/>
        <sz val="11"/>
        <rFont val="Arial"/>
        <family val="2"/>
      </rPr>
      <t>60 мл/флак.</t>
    </r>
    <r>
      <rPr>
        <i/>
        <sz val="11"/>
        <rFont val="Arial"/>
        <family val="2"/>
      </rPr>
      <t xml:space="preserve">с дозатором. </t>
    </r>
  </si>
  <si>
    <t>27 сентября 2007 г .</t>
  </si>
  <si>
    <t>ФАСКОЦИД таблетки, антигельминтик для с/х животных против трематодозов (10% оксиклозанид), 25 таб/уп.</t>
  </si>
  <si>
    <t>ФАСКОЦИД таблетки, антигельминтик для с/х животных против трематодозов (10% оксиклозанид), 100 таб/уп.</t>
  </si>
  <si>
    <t>ФЕБТАЛ гранулят, 22% фенбендазол, 0, 5 кг</t>
  </si>
  <si>
    <t>ФЕБТАЛ гранулят, 22% фенбендазол, 1, 0 кг.</t>
  </si>
  <si>
    <t>БУТОКС - (концентрат-эмульсия) инсектоакарицидный препарат, 1 л</t>
  </si>
  <si>
    <t xml:space="preserve">ВЕРИБЕН 23, 6 г/ пакет, 3 000 кг живого веса </t>
  </si>
  <si>
    <t>ИВЕРМЕК, 20 мл/фл..</t>
  </si>
  <si>
    <t>ИВЕРМЕК, 50 мл/фл.</t>
  </si>
  <si>
    <t>ИММУНОПАРАЗИТАН, 200 мл</t>
  </si>
  <si>
    <t>НОВОМЕК, 1 мл/фл.</t>
  </si>
  <si>
    <t>ВИТТРИ, рецептура № 1: раствор витаминов (А - 15.000 МЕ; D3 - 20.000 МЕ; Е - 10 мг) для перорального применения. 1 л.</t>
  </si>
  <si>
    <t>ВИТТРИ, рецептура № 3: - раствор витаминов (А - 30.000 МЕ; D3 - 40.000 МЕ; Е - 20 мг) для инъекций. 100 мл.</t>
  </si>
  <si>
    <t>ОРИГАН кормовая добавка для улучшения продуктивности, 2, 5 л на 1000 л воды, 1 л/кан.</t>
  </si>
  <si>
    <t>ОРИГАН кормовая добавка для улучшения продуктивности, 1 кг</t>
  </si>
  <si>
    <t>ОРИГАН кормовая добавка для улучшения продуктивности, 2, 5 л на 1000 л воды, 5 л/кан.</t>
  </si>
  <si>
    <t>АСД-2 - антисептик-стимулятор Дорогова, фракция 2, 20 мл. Призводство ООО "АРЕАЛ МЕДИКАЛ", Москва.</t>
  </si>
  <si>
    <t>АСД-2 - антисептик-стимулятор Дорогова, фракция 2, 50 мл. Призводство ООО "АРЕАЛ МЕДИКАЛ", Москва.</t>
  </si>
  <si>
    <t>БИФИТРИЛАК</t>
  </si>
  <si>
    <t>Защита от инфекций кошки</t>
  </si>
  <si>
    <t>NA22</t>
  </si>
  <si>
    <t>24 капс</t>
  </si>
  <si>
    <t>AD3</t>
  </si>
  <si>
    <r>
      <t>БАКСИН</t>
    </r>
    <r>
      <rPr>
        <sz val="10"/>
        <rFont val="Arial"/>
        <family val="2"/>
      </rPr>
      <t xml:space="preserve"> - препарат для повышения сопротивляемости организма к заболеванию коробка</t>
    </r>
  </si>
  <si>
    <t>DB68</t>
  </si>
  <si>
    <t>DB69</t>
  </si>
  <si>
    <t>DB3</t>
  </si>
  <si>
    <t>DB70</t>
  </si>
  <si>
    <r>
      <t>СТОП-СТРЕСС</t>
    </r>
    <r>
      <rPr>
        <sz val="10"/>
        <rFont val="Arial"/>
        <family val="2"/>
      </rPr>
      <t xml:space="preserve"> капли д/кош.</t>
    </r>
  </si>
  <si>
    <r>
      <t xml:space="preserve">СТОП-СТРЕСС </t>
    </r>
    <r>
      <rPr>
        <sz val="10"/>
        <rFont val="Arial"/>
        <family val="2"/>
      </rPr>
      <t>капли д/соб.</t>
    </r>
  </si>
  <si>
    <t>AE20</t>
  </si>
  <si>
    <t>AE21</t>
  </si>
  <si>
    <t>AE23</t>
  </si>
  <si>
    <t>AE24</t>
  </si>
  <si>
    <t>AB57</t>
  </si>
  <si>
    <t>AB56</t>
  </si>
  <si>
    <t>AB138</t>
  </si>
  <si>
    <t>AB139</t>
  </si>
  <si>
    <t>AB140</t>
  </si>
  <si>
    <r>
      <t>ЦАМАКС</t>
    </r>
    <r>
      <rPr>
        <sz val="10"/>
        <rFont val="Arial"/>
        <family val="2"/>
      </rPr>
      <t xml:space="preserve"> (</t>
    </r>
    <r>
      <rPr>
        <b/>
        <sz val="10"/>
        <rFont val="Arial"/>
        <family val="2"/>
      </rPr>
      <t>аптечка ветеринарная)</t>
    </r>
  </si>
  <si>
    <r>
      <t xml:space="preserve">Мазь </t>
    </r>
    <r>
      <rPr>
        <b/>
        <sz val="10"/>
        <rFont val="Arial"/>
        <family val="2"/>
      </rPr>
      <t>АНАНДИНОВАЯ</t>
    </r>
    <r>
      <rPr>
        <sz val="10"/>
        <rFont val="Arial"/>
        <family val="2"/>
      </rPr>
      <t xml:space="preserve"> </t>
    </r>
  </si>
  <si>
    <t>QB9</t>
  </si>
  <si>
    <r>
      <t xml:space="preserve">ДОСТИМ </t>
    </r>
    <r>
      <rPr>
        <sz val="10"/>
        <rFont val="Arial"/>
        <family val="2"/>
      </rPr>
      <t>- стимулятор иммунитета</t>
    </r>
  </si>
  <si>
    <t>MB29</t>
  </si>
  <si>
    <t>MB30</t>
  </si>
  <si>
    <t>BA1</t>
  </si>
  <si>
    <t>BA2</t>
  </si>
  <si>
    <r>
      <t xml:space="preserve">Глюкозамин д/соб. </t>
    </r>
    <r>
      <rPr>
        <sz val="10"/>
        <rFont val="Arial"/>
        <family val="2"/>
      </rPr>
      <t>весом свыше 25 кг "Hartz"</t>
    </r>
  </si>
  <si>
    <r>
      <t>Поливитамины "CEVA"</t>
    </r>
    <r>
      <rPr>
        <sz val="10"/>
        <rFont val="Arial"/>
        <family val="2"/>
      </rPr>
      <t xml:space="preserve"> для кошек с биотином</t>
    </r>
  </si>
  <si>
    <t>LC14</t>
  </si>
  <si>
    <t>KB23</t>
  </si>
  <si>
    <t>AB256</t>
  </si>
  <si>
    <t>AB257</t>
  </si>
  <si>
    <t>AB258</t>
  </si>
  <si>
    <t>AB259</t>
  </si>
  <si>
    <t>50 г</t>
  </si>
  <si>
    <t>150 мл</t>
  </si>
  <si>
    <t>500 табл</t>
  </si>
  <si>
    <t>СОЛУНАТ геронтодог</t>
  </si>
  <si>
    <t>СОЛУНАТ собака-мама</t>
  </si>
  <si>
    <t>СОЛУНАТ шерстевит</t>
  </si>
  <si>
    <t xml:space="preserve">СОЛУНАТ щенок </t>
  </si>
  <si>
    <r>
      <t>Шампунь "Фитоэлита"</t>
    </r>
    <r>
      <rPr>
        <sz val="10"/>
        <rFont val="Arial"/>
        <family val="2"/>
      </rPr>
      <t xml:space="preserve"> для линяющих собак и кошек</t>
    </r>
  </si>
  <si>
    <t>BD28</t>
  </si>
  <si>
    <t>BD29</t>
  </si>
  <si>
    <t>BD30</t>
  </si>
  <si>
    <t>LC15</t>
  </si>
  <si>
    <t>LC17</t>
  </si>
  <si>
    <t>AB164</t>
  </si>
  <si>
    <t>AB165</t>
  </si>
  <si>
    <t>LA1</t>
  </si>
  <si>
    <t>LA2</t>
  </si>
  <si>
    <t>KB1</t>
  </si>
  <si>
    <t>JE4</t>
  </si>
  <si>
    <t>JE5</t>
  </si>
  <si>
    <t>KB3</t>
  </si>
  <si>
    <t>CI4</t>
  </si>
  <si>
    <t>JE6</t>
  </si>
  <si>
    <t>JE7</t>
  </si>
  <si>
    <t>KB10</t>
  </si>
  <si>
    <t>KB11</t>
  </si>
  <si>
    <t>KB12</t>
  </si>
  <si>
    <t>CF5</t>
  </si>
  <si>
    <t>CF6</t>
  </si>
  <si>
    <t>JE10</t>
  </si>
  <si>
    <t>CH5</t>
  </si>
  <si>
    <t>KB14</t>
  </si>
  <si>
    <t>CF8</t>
  </si>
  <si>
    <t>JE14</t>
  </si>
  <si>
    <t>JE17</t>
  </si>
  <si>
    <t>KB18</t>
  </si>
  <si>
    <t>JE19</t>
  </si>
  <si>
    <t>CF12</t>
  </si>
  <si>
    <t>CF13</t>
  </si>
  <si>
    <t>CF15</t>
  </si>
  <si>
    <t>KB21</t>
  </si>
  <si>
    <t>AB205</t>
  </si>
  <si>
    <t>KB24</t>
  </si>
  <si>
    <t>DB5</t>
  </si>
  <si>
    <t>DB22</t>
  </si>
  <si>
    <t>DB51</t>
  </si>
  <si>
    <t>DB6</t>
  </si>
  <si>
    <t>DB45</t>
  </si>
  <si>
    <t>DB11</t>
  </si>
  <si>
    <t>AB193</t>
  </si>
  <si>
    <t>AB194</t>
  </si>
  <si>
    <t>AB275</t>
  </si>
  <si>
    <t>AB261</t>
  </si>
  <si>
    <t>AB242</t>
  </si>
  <si>
    <t>AB248</t>
  </si>
  <si>
    <t>AB265</t>
  </si>
  <si>
    <t>AB264</t>
  </si>
  <si>
    <t>BG9</t>
  </si>
  <si>
    <r>
      <t>Зоошампунь "ЛУГОВОЙ"</t>
    </r>
    <r>
      <rPr>
        <i/>
        <sz val="11"/>
        <rFont val="Arial"/>
        <family val="2"/>
      </rPr>
      <t xml:space="preserve"> инсектицидный с экстрактами лекарственных трав и ланолином</t>
    </r>
    <r>
      <rPr>
        <b/>
        <i/>
        <sz val="11"/>
        <rFont val="Arial"/>
        <family val="2"/>
      </rPr>
      <t xml:space="preserve"> для жесткошерстных собак</t>
    </r>
  </si>
  <si>
    <r>
      <t>Зоошампунь "ЛУГОВОЙ"</t>
    </r>
    <r>
      <rPr>
        <i/>
        <sz val="11"/>
        <rFont val="Arial"/>
        <family val="2"/>
      </rPr>
      <t xml:space="preserve"> инсектицидный с экстрактами лекарственных трав </t>
    </r>
    <r>
      <rPr>
        <b/>
        <i/>
        <sz val="11"/>
        <rFont val="Arial"/>
        <family val="2"/>
      </rPr>
      <t>для длинношерстных собак</t>
    </r>
  </si>
  <si>
    <r>
      <t>Зоошампунь "ЛУГОВОЙ"</t>
    </r>
    <r>
      <rPr>
        <i/>
        <sz val="11"/>
        <rFont val="Arial"/>
        <family val="2"/>
      </rPr>
      <t xml:space="preserve"> инсектицидный с экстрактами лекарственных трав </t>
    </r>
    <r>
      <rPr>
        <b/>
        <i/>
        <sz val="11"/>
        <rFont val="Arial"/>
        <family val="2"/>
      </rPr>
      <t>для кошек</t>
    </r>
  </si>
  <si>
    <r>
      <t>ХРЮША</t>
    </r>
    <r>
      <rPr>
        <sz val="10"/>
        <rFont val="Arial"/>
        <family val="2"/>
      </rPr>
      <t xml:space="preserve"> минерально-витаминная подкормка для поросят (концентрат)</t>
    </r>
  </si>
  <si>
    <r>
      <t>СОБАКА-МАМА</t>
    </r>
    <r>
      <rPr>
        <sz val="10"/>
        <rFont val="Arial"/>
        <family val="2"/>
      </rPr>
      <t xml:space="preserve"> - подкормка для щенных и кормящих сук</t>
    </r>
  </si>
  <si>
    <t>AB152</t>
  </si>
  <si>
    <t>CC10</t>
  </si>
  <si>
    <r>
      <t>ИММУНОФОР</t>
    </r>
    <r>
      <rPr>
        <sz val="10"/>
        <rFont val="Arial"/>
        <family val="2"/>
      </rPr>
      <t xml:space="preserve"> для кошек 65 г</t>
    </r>
  </si>
  <si>
    <t xml:space="preserve">   АВ5</t>
  </si>
  <si>
    <t>СА101</t>
  </si>
  <si>
    <t>СА100</t>
  </si>
  <si>
    <r>
      <t>ПОПОНКИ</t>
    </r>
    <r>
      <rPr>
        <sz val="10"/>
        <rFont val="Arial"/>
        <family val="2"/>
      </rPr>
      <t xml:space="preserve"> для СОБАК номер 1</t>
    </r>
  </si>
  <si>
    <r>
      <t>ПОПОНКИ</t>
    </r>
    <r>
      <rPr>
        <sz val="10"/>
        <rFont val="Arial"/>
        <family val="2"/>
      </rPr>
      <t xml:space="preserve"> для СОБАК номер 2</t>
    </r>
  </si>
  <si>
    <t>AB247</t>
  </si>
  <si>
    <t>AB240</t>
  </si>
  <si>
    <t>AB243</t>
  </si>
  <si>
    <t>AB238</t>
  </si>
  <si>
    <t>AB239</t>
  </si>
  <si>
    <t>GA10</t>
  </si>
  <si>
    <t>AB419</t>
  </si>
  <si>
    <t>3 шпр.</t>
  </si>
  <si>
    <t>CG20</t>
  </si>
  <si>
    <t>CA78</t>
  </si>
  <si>
    <t xml:space="preserve">На препараты, предназначенные для продуктивных животных, птиц и рыб (кроме декоративных), цена устанавливается  индивидуально, в каждом конкретном случае. </t>
  </si>
  <si>
    <t>DA15</t>
  </si>
  <si>
    <t>GA9</t>
  </si>
  <si>
    <t>MF6</t>
  </si>
  <si>
    <t>AB30</t>
  </si>
  <si>
    <r>
      <t>Кальция хлорид</t>
    </r>
    <r>
      <rPr>
        <sz val="10"/>
        <rFont val="Arial"/>
        <family val="2"/>
      </rPr>
      <t xml:space="preserve"> 10%</t>
    </r>
  </si>
  <si>
    <t>АВ431</t>
  </si>
  <si>
    <t>AE14</t>
  </si>
  <si>
    <r>
      <t>ФИТОМИНЫ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для зубов и костей</t>
    </r>
    <r>
      <rPr>
        <sz val="10"/>
        <rFont val="Arial"/>
        <family val="2"/>
      </rPr>
      <t xml:space="preserve"> - биоактивная фитоминеральная подкормка </t>
    </r>
    <r>
      <rPr>
        <b/>
        <sz val="10"/>
        <rFont val="Arial"/>
        <family val="2"/>
      </rPr>
      <t>для собак</t>
    </r>
  </si>
  <si>
    <r>
      <t>ФИТОМИНЫ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для глаз</t>
    </r>
    <r>
      <rPr>
        <sz val="10"/>
        <rFont val="Arial"/>
        <family val="2"/>
      </rPr>
      <t xml:space="preserve"> - биоактивная фитоминеральная подкормка </t>
    </r>
    <r>
      <rPr>
        <b/>
        <sz val="10"/>
        <rFont val="Arial"/>
        <family val="2"/>
      </rPr>
      <t>для собак</t>
    </r>
  </si>
  <si>
    <r>
      <t>ФИТОМИНЫ - "гельминтик"</t>
    </r>
    <r>
      <rPr>
        <sz val="10"/>
        <rFont val="Arial"/>
        <family val="2"/>
      </rPr>
      <t xml:space="preserve"> для кошек</t>
    </r>
  </si>
  <si>
    <r>
      <t>ФИТОМИНЫ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для шерсти</t>
    </r>
    <r>
      <rPr>
        <sz val="10"/>
        <rFont val="Arial"/>
        <family val="2"/>
      </rPr>
      <t xml:space="preserve"> - биоактивная фитоминеральная подкормка </t>
    </r>
    <r>
      <rPr>
        <b/>
        <sz val="10"/>
        <rFont val="Arial"/>
        <family val="2"/>
      </rPr>
      <t>для кошек</t>
    </r>
  </si>
  <si>
    <t>DB31</t>
  </si>
  <si>
    <t>DB66</t>
  </si>
  <si>
    <t>NB5</t>
  </si>
  <si>
    <t>NB6</t>
  </si>
  <si>
    <t>FA88</t>
  </si>
  <si>
    <t>FA89</t>
  </si>
  <si>
    <t>FA90</t>
  </si>
  <si>
    <t>AB421</t>
  </si>
  <si>
    <r>
      <t>Шампунь "Фитоэлита"</t>
    </r>
    <r>
      <rPr>
        <sz val="10"/>
        <rFont val="Arial"/>
        <family val="2"/>
      </rPr>
      <t xml:space="preserve"> для пушистых кошек от колтунов</t>
    </r>
  </si>
  <si>
    <r>
      <t>Шампунь "Фитоэлита"</t>
    </r>
    <r>
      <rPr>
        <sz val="10"/>
        <rFont val="Arial"/>
        <family val="2"/>
      </rPr>
      <t xml:space="preserve"> для пушистых собак от колтунов</t>
    </r>
  </si>
  <si>
    <r>
      <t>Шампунь "БИОВАКС"</t>
    </r>
    <r>
      <rPr>
        <sz val="10"/>
        <rFont val="Arial"/>
        <family val="2"/>
      </rPr>
      <t xml:space="preserve"> для котят</t>
    </r>
  </si>
  <si>
    <r>
      <t xml:space="preserve">Шампунь "БИОВАКС" </t>
    </r>
    <r>
      <rPr>
        <sz val="10"/>
        <rFont val="Arial"/>
        <family val="2"/>
      </rPr>
      <t>для длинношерстных кошек</t>
    </r>
  </si>
  <si>
    <r>
      <t>Шампунь "БИОВАКС"</t>
    </r>
    <r>
      <rPr>
        <sz val="10"/>
        <rFont val="Arial"/>
        <family val="2"/>
      </rPr>
      <t xml:space="preserve"> для короткошерстных кошек</t>
    </r>
  </si>
  <si>
    <r>
      <t>Шампунь "БИОВАКС"</t>
    </r>
    <r>
      <rPr>
        <sz val="10"/>
        <rFont val="Arial"/>
        <family val="2"/>
      </rPr>
      <t xml:space="preserve"> для пуделей</t>
    </r>
  </si>
  <si>
    <t>MB32</t>
  </si>
  <si>
    <t>MB33</t>
  </si>
  <si>
    <t>MB34</t>
  </si>
  <si>
    <t>MB35</t>
  </si>
  <si>
    <r>
      <t xml:space="preserve">ИММУНОФОР </t>
    </r>
    <r>
      <rPr>
        <sz val="10"/>
        <rFont val="Arial"/>
        <family val="2"/>
      </rPr>
      <t>для грызунов 65 г</t>
    </r>
  </si>
  <si>
    <t>DC5</t>
  </si>
  <si>
    <r>
      <t>Шампунь "БИОВАКС"</t>
    </r>
    <r>
      <rPr>
        <sz val="10"/>
        <rFont val="Arial"/>
        <family val="2"/>
      </rPr>
      <t xml:space="preserve"> для декоративных собак</t>
    </r>
  </si>
  <si>
    <r>
      <t>Ошейник "ЧИСТОТЕЛ-СУПЕР"</t>
    </r>
    <r>
      <rPr>
        <sz val="10"/>
        <rFont val="Arial"/>
        <family val="2"/>
      </rPr>
      <t xml:space="preserve"> - для собак</t>
    </r>
  </si>
  <si>
    <t>BG 10</t>
  </si>
  <si>
    <r>
      <t xml:space="preserve">Шампунь д/щенков без слёз с кератином </t>
    </r>
    <r>
      <rPr>
        <sz val="10"/>
        <rFont val="Arial"/>
        <family val="2"/>
      </rPr>
      <t>473 мл "8 в 1"</t>
    </r>
  </si>
  <si>
    <t>АВ290</t>
  </si>
  <si>
    <t>АВ291</t>
  </si>
  <si>
    <t>AB245</t>
  </si>
  <si>
    <t>АВ429</t>
  </si>
  <si>
    <t>ND1</t>
  </si>
  <si>
    <t>ND2</t>
  </si>
  <si>
    <t>ND3</t>
  </si>
  <si>
    <t>ND4</t>
  </si>
  <si>
    <t>Ошейник "ЧИСТОТЕЛ", коробка для собак, 65 см</t>
  </si>
  <si>
    <t>Ошейник "ЧИСТОТЕЛ", коробка для кошек, 35 см</t>
  </si>
  <si>
    <t>Ошейник "ЧИСТОТЕЛ-СУПЕР" - для кошек, 35 см</t>
  </si>
  <si>
    <t>Ошейник "Rolf Clab" против блох и клещей для собак, 65 см</t>
  </si>
  <si>
    <t>Ошейник "Rolf Clab" противоблошинный светящийся для собак, 65 см</t>
  </si>
  <si>
    <t>Ошейник "HERBAMAX" на основе трав, от блох клещей и комаров - для кошек, 35 см</t>
  </si>
  <si>
    <t>Ошейник "HERBAMAX" на основе трав, от блох клещей и комаров - для собак мелких, 35 см</t>
  </si>
  <si>
    <t>Ошейник "HERBAMAX" на основе трав, от блох клещей и комаров - для собак крупных и средних, 75 см</t>
  </si>
  <si>
    <t>ПУЛДИС (киска) - инсектицидая присыпка от блох, вшей, власоедов</t>
  </si>
  <si>
    <t>САЙФЛИ, препарат для лечения демодекоза и борьбы с блохами и иксодовыми клещами у собак и кошек, 25 табл./упак.</t>
  </si>
  <si>
    <t>ФРОНТЛАЙН 100 спрей, МЕРИАЛ, Франция</t>
  </si>
  <si>
    <t>ФРОНТЛАЙН 250 спрей, МЕРИАЛ, Франция</t>
  </si>
  <si>
    <t>ФРОНТЛАЙН спот он L (собакам до 40 кг), МЕРИАЛ, Франция</t>
  </si>
  <si>
    <t>ФРОНТЛАЙН спот он XL (собакам СВЫШЕ 40 кг), МЕРИАЛ, Франция</t>
  </si>
  <si>
    <t>ФРОНТЛАЙН спот он K (кошкам), МЕРИАЛ, Франция</t>
  </si>
  <si>
    <t>ФРОНТЛАЙН спот он M (собакам до 20 кг), МЕРИАЛ, Франция</t>
  </si>
  <si>
    <t xml:space="preserve">Шампунь АНТИПАРАЗИТ для кошек, 150 мл </t>
  </si>
  <si>
    <t xml:space="preserve">Шампунь АНТИПАРАЗИТ для собак, 150 мл </t>
  </si>
  <si>
    <t>Шампунь "АРТЕМОН", противопаразитарный (инсектицидный) для собак</t>
  </si>
  <si>
    <t>Шампунь "АРТЕМОН", противопаразитарный (инсектицидный) для кошек</t>
  </si>
  <si>
    <t>Шампунь "АРТЕМОН", противопаразитарный (инсектицидный) для щенков и котят</t>
  </si>
  <si>
    <t>Шампунь "БиоФлор" инсектоакарицидный ранозаживляющий для собак и кошек, 245 мл</t>
  </si>
  <si>
    <t>Шампунь "БиоФлор" инсектоакарицидный дезинфицирующий для собак и кошек, 245 мл</t>
  </si>
  <si>
    <t>Шампунь "БиоФлор" инсектоакарицидный бактерицидный для собак и кошек, 245 мл</t>
  </si>
  <si>
    <t>Шампунь "Биовакс" инсектоакарицидный для собак, 210 мл</t>
  </si>
  <si>
    <t>Шампунь "Биовакс" инсектоакарицидный для кошек, 210 мл</t>
  </si>
  <si>
    <t>ЭМИЦИДИН, антиоксидантный препарат, 2, 5%, 1 мл/амп., 10 амп./кор.</t>
  </si>
  <si>
    <t>ЭМИЦИДИН, антиоксидантный препарат, 2, 5%, 2 мл/амп., 10 амп./кор.</t>
  </si>
  <si>
    <t>ЭМИЦИДИН, антиоксидантный препарат, 2, 5%, 5 мл/амп., 10 амп./кор.</t>
  </si>
  <si>
    <t>ЭМИЦИДИН, антиоксидантный препарат в капсулах, 15 мг/упак.</t>
  </si>
  <si>
    <t>ЭМИЦИДИН, антиоксидантный препарат в капсулах, 50 мг/упак.</t>
  </si>
  <si>
    <t xml:space="preserve">ГАМАВИТ, 6 мл </t>
  </si>
  <si>
    <t xml:space="preserve">ГАМАВИТ, 10 мл </t>
  </si>
  <si>
    <t>ИММУНОПАРАЗИТАН, 8 мл</t>
  </si>
  <si>
    <t>ИММУНОФАН - имуностимулятор, НПП "Бионокс"</t>
  </si>
  <si>
    <t xml:space="preserve">КАТОЗАЛ, 10% раствор для инъекций, стимулятор обмена веществ ("БАЙЕР") </t>
  </si>
  <si>
    <t>КИНОРОН - препарат для лечения заболеваний вирусной этиологии, "Мосагроген"</t>
  </si>
  <si>
    <t>МАКСИДИН, инъекционный иммуномодулятор, 1 флакон - 5 мл. 5 фл/упак.</t>
  </si>
  <si>
    <t>НУКЛЕОПЕПТИД, биостимулятор, "Экохимтех", Уфа, 5 мл/флак.</t>
  </si>
  <si>
    <t>РОНКОЛЕЙКИН, 3 ампул/упак., 250.000 МЕ</t>
  </si>
  <si>
    <t>РИБОТАН - иммуномодулятор ("Ветзвероцентр"), 20 амп./упак.</t>
  </si>
  <si>
    <t>ФОСПРЕНИЛ, противовирусный препарат</t>
  </si>
  <si>
    <t>ВЕТЕЛАКТ, бифидогенная добавка</t>
  </si>
  <si>
    <t>ВИТТРИ - р-р витаминов (А - 15.000 МЕ; D3 - 20.000 МЕ; Е - 10 мг) для перор. примен., 20 мл</t>
  </si>
  <si>
    <t>ВИТТРИ - р-р витаминов (А - 15.000 МЕ; D3 - 20.000 МЕ; Е - 10 мг) для перор. примен., 100 мл</t>
  </si>
  <si>
    <t>Дрожжи пивные, 50 табл.</t>
  </si>
  <si>
    <t xml:space="preserve">Дрожжи пивные с морской капустой, 50 табл. </t>
  </si>
  <si>
    <t>Дрожжи пивные, с серой, 50 табл./кор.</t>
  </si>
  <si>
    <t>Дрожжи пивные с янтарной кислотой, 50 табл.</t>
  </si>
  <si>
    <t>Дрожжи пивные, с кальцием, 50 табл./кор.</t>
  </si>
  <si>
    <t>Дрожжи пивные, с цинком, 50 табл.</t>
  </si>
  <si>
    <t xml:space="preserve">Дрожжи пивные с мумие, 50 табл. </t>
  </si>
  <si>
    <t>Дрожжи пивные, с йодом, 50 табл.</t>
  </si>
  <si>
    <t>Косточка иммуновит, минерально-витаминная подкормка, 100 табл. по 2, 0 г.</t>
  </si>
  <si>
    <t>Косточка с пивными дрожжами, минерально-витаминная подкормка, 100 табл. по 2, 0 г.</t>
  </si>
  <si>
    <t>Косточка с морской капустой, минерально-витаминная подкормка, 100 табл. по 2, 0 г.</t>
  </si>
  <si>
    <t>Косточка с янтарной кислотой, минерально-витаминная подкормка, 100 табл. по 2, 0 г.</t>
  </si>
  <si>
    <t>Косточка витамин, минерально-витаминная подкормка, 100 табл. по 2, 0 г.</t>
  </si>
  <si>
    <t>Косточка мультивитамин, минерально-витаминная подкормка, 100 табл. по 2, 0 г.</t>
  </si>
  <si>
    <t>РАДОСТИН антистресс, витаминно-минеральный комплекс для птиц при стрессах, транспортировках, линьке, для профилактики заболеваний и др.</t>
  </si>
  <si>
    <t>РАДОСТИН доктор, витаминно-минеральный комплекс для птиц при заболеваниях, гиповитаминозах и др.</t>
  </si>
  <si>
    <t>РАДОСТИН витасил, витаминно-минеральный комплекс для птиц в период размножения и для ускорения роста птенцов..</t>
  </si>
  <si>
    <t>300 г</t>
  </si>
  <si>
    <t>150 гр</t>
  </si>
  <si>
    <t>З00 гр</t>
  </si>
  <si>
    <t>упак.</t>
  </si>
  <si>
    <t>КОВИНАН</t>
  </si>
  <si>
    <t xml:space="preserve"> 3 мл</t>
  </si>
  <si>
    <t>МЕСАЛИН</t>
  </si>
  <si>
    <t>8 кубиков</t>
  </si>
  <si>
    <t xml:space="preserve"> 10 таб.</t>
  </si>
  <si>
    <t>2 мл</t>
  </si>
  <si>
    <r>
      <t>УСЛОВИЯ  ОПЛАТЫ:</t>
    </r>
    <r>
      <rPr>
        <b/>
        <sz val="8"/>
        <rFont val="Arial"/>
        <family val="2"/>
      </rPr>
      <t xml:space="preserve">      </t>
    </r>
    <r>
      <rPr>
        <sz val="8"/>
        <rFont val="Arial"/>
        <family val="2"/>
      </rPr>
      <t xml:space="preserve"> - наличный, безналичный расчет за рубли;</t>
    </r>
  </si>
  <si>
    <t>3 мл</t>
  </si>
  <si>
    <t>BA28</t>
  </si>
  <si>
    <t>EA13</t>
  </si>
  <si>
    <t>EA14</t>
  </si>
  <si>
    <t>NA1</t>
  </si>
  <si>
    <t>NA2</t>
  </si>
  <si>
    <t>CA108</t>
  </si>
  <si>
    <t>упак</t>
  </si>
  <si>
    <t>NA3</t>
  </si>
  <si>
    <t>NA4</t>
  </si>
  <si>
    <t>NA5</t>
  </si>
  <si>
    <t>NA6</t>
  </si>
  <si>
    <t>NA7</t>
  </si>
  <si>
    <t>FA12</t>
  </si>
  <si>
    <t>FA13</t>
  </si>
  <si>
    <t>RA16</t>
  </si>
  <si>
    <t>NA15</t>
  </si>
  <si>
    <t>BD24</t>
  </si>
  <si>
    <t>BD25</t>
  </si>
  <si>
    <t>BD26</t>
  </si>
  <si>
    <t>BD27</t>
  </si>
  <si>
    <t>GB2</t>
  </si>
  <si>
    <t>БИОПРЕПАРАТЫ</t>
  </si>
  <si>
    <t>Вакцины</t>
  </si>
  <si>
    <t>1 доза</t>
  </si>
  <si>
    <t>Ц Е Н Ы</t>
  </si>
  <si>
    <t>Мази</t>
  </si>
  <si>
    <t>15 г.</t>
  </si>
  <si>
    <t>Эктопаразитоциды</t>
  </si>
  <si>
    <t>5 мл</t>
  </si>
  <si>
    <t>10 г</t>
  </si>
  <si>
    <t>60 г</t>
  </si>
  <si>
    <t>Сыворотки</t>
  </si>
  <si>
    <t>ДРУГИЕ</t>
  </si>
  <si>
    <t>Капли</t>
  </si>
  <si>
    <t>40 мл</t>
  </si>
  <si>
    <t>DB54</t>
  </si>
  <si>
    <t>DB52</t>
  </si>
  <si>
    <t>DB7</t>
  </si>
  <si>
    <t>BA178</t>
  </si>
  <si>
    <t>AH6</t>
  </si>
  <si>
    <t>FLUFSAN Коврик впитывающий 60/60, 10 шт пачка</t>
  </si>
  <si>
    <t>FLUFSAN Коврик впитывающий 60/90, 10 шт пачка</t>
  </si>
  <si>
    <r>
      <t xml:space="preserve">При заказе товаров только производства ООО </t>
    </r>
    <r>
      <rPr>
        <b/>
        <sz val="10"/>
        <rFont val="Arial"/>
        <family val="2"/>
      </rPr>
      <t>"НВЦ АгроВетЗащита"</t>
    </r>
    <r>
      <rPr>
        <sz val="10"/>
        <rFont val="Arial"/>
        <family val="2"/>
      </rPr>
      <t xml:space="preserve"> на сумму свыше 70 000 предоствляется скидка 9%</t>
    </r>
  </si>
  <si>
    <t>NB3</t>
  </si>
  <si>
    <t>NB2</t>
  </si>
  <si>
    <t>NB4</t>
  </si>
  <si>
    <t>KA12</t>
  </si>
  <si>
    <t>Ветеринарная гомеопатия</t>
  </si>
  <si>
    <t>49,0</t>
  </si>
  <si>
    <t>44,0</t>
  </si>
  <si>
    <t>АВ440</t>
  </si>
  <si>
    <t>АВ441</t>
  </si>
  <si>
    <t>АВ442</t>
  </si>
  <si>
    <t>74,0</t>
  </si>
  <si>
    <t>100</t>
  </si>
  <si>
    <t>АВ432</t>
  </si>
  <si>
    <r>
      <t xml:space="preserve">Шампунь д/собак д/раздраженной чувствит. кожи </t>
    </r>
    <r>
      <rPr>
        <sz val="10"/>
        <rFont val="Arial"/>
        <family val="2"/>
      </rPr>
      <t>473 мл "8 в 1"</t>
    </r>
  </si>
  <si>
    <t>MB3</t>
  </si>
  <si>
    <t>QB13</t>
  </si>
  <si>
    <t>CH20</t>
  </si>
  <si>
    <t>МАСТОМЕТРИН 10</t>
  </si>
  <si>
    <t>QD10</t>
  </si>
  <si>
    <t>QD11</t>
  </si>
  <si>
    <t>QD7</t>
  </si>
  <si>
    <t>QD2</t>
  </si>
  <si>
    <t>QD1</t>
  </si>
  <si>
    <t>QD4</t>
  </si>
  <si>
    <t>QD3</t>
  </si>
  <si>
    <t>QD5</t>
  </si>
  <si>
    <t>QD9</t>
  </si>
  <si>
    <t>QD8</t>
  </si>
  <si>
    <t>QD13</t>
  </si>
  <si>
    <t>QD12</t>
  </si>
  <si>
    <t>QD6</t>
  </si>
  <si>
    <t>10 таб</t>
  </si>
  <si>
    <t>CA66</t>
  </si>
  <si>
    <t>CA67</t>
  </si>
  <si>
    <t>CA68</t>
  </si>
  <si>
    <t>CA69</t>
  </si>
  <si>
    <t>CA70</t>
  </si>
  <si>
    <t>CA71</t>
  </si>
  <si>
    <t>CA72</t>
  </si>
  <si>
    <t>CA73</t>
  </si>
  <si>
    <t>CA74</t>
  </si>
  <si>
    <t>CA75</t>
  </si>
  <si>
    <t>QB5</t>
  </si>
  <si>
    <t>AB61</t>
  </si>
  <si>
    <t>KD4</t>
  </si>
  <si>
    <t>AB64</t>
  </si>
  <si>
    <t>AB236</t>
  </si>
  <si>
    <t>Доставка по Москве, отправка по регионам РФ и за рубеж - при сумме заказа от 10.000 рублей.</t>
  </si>
  <si>
    <t>Скидки:</t>
  </si>
  <si>
    <t>750 мл</t>
  </si>
  <si>
    <t>500 мл</t>
  </si>
  <si>
    <r>
      <t>КОНТРАСЕКС</t>
    </r>
    <r>
      <rPr>
        <sz val="10"/>
        <rFont val="Arial"/>
        <family val="2"/>
      </rPr>
      <t xml:space="preserve"> в блистерах</t>
    </r>
  </si>
  <si>
    <t>KA7</t>
  </si>
  <si>
    <r>
      <t>ФИТОМИНЫ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для шерсти</t>
    </r>
    <r>
      <rPr>
        <sz val="10"/>
        <rFont val="Arial"/>
        <family val="2"/>
      </rPr>
      <t xml:space="preserve"> - биоактивная фитоминеральная подкормка </t>
    </r>
    <r>
      <rPr>
        <b/>
        <sz val="10"/>
        <rFont val="Arial"/>
        <family val="2"/>
      </rPr>
      <t>для собак</t>
    </r>
  </si>
  <si>
    <r>
      <t>ФИТОМИНЫ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восстановительные</t>
    </r>
    <r>
      <rPr>
        <sz val="10"/>
        <rFont val="Arial"/>
        <family val="2"/>
      </rPr>
      <t xml:space="preserve"> - биоактивная фитоминеральная подкормка </t>
    </r>
    <r>
      <rPr>
        <b/>
        <sz val="10"/>
        <rFont val="Arial"/>
        <family val="2"/>
      </rPr>
      <t>для собак</t>
    </r>
  </si>
  <si>
    <r>
      <t>ФИТОМИНЫ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для укрепления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восстановления суставов у</t>
    </r>
    <r>
      <rPr>
        <sz val="10"/>
        <rFont val="Arial"/>
        <family val="2"/>
      </rPr>
      <t xml:space="preserve"> собак</t>
    </r>
  </si>
  <si>
    <r>
      <t>ФИТОМИНЫ - "гельминтик"</t>
    </r>
    <r>
      <rPr>
        <sz val="10"/>
        <rFont val="Arial"/>
        <family val="2"/>
      </rPr>
      <t xml:space="preserve"> для собак</t>
    </r>
  </si>
  <si>
    <t>FB8</t>
  </si>
  <si>
    <t>AB244</t>
  </si>
  <si>
    <t>При заказе на сумму от 20 000 до 29 999  рублей - скидка 4%</t>
  </si>
  <si>
    <t xml:space="preserve">100 мл </t>
  </si>
  <si>
    <t>QB19</t>
  </si>
  <si>
    <t>ТРАВМА-ГЕЛЬ 70</t>
  </si>
  <si>
    <t>МА14</t>
  </si>
  <si>
    <t>МА15</t>
  </si>
  <si>
    <r>
      <t xml:space="preserve">ПРАЗИТЕЛ </t>
    </r>
    <r>
      <rPr>
        <sz val="10"/>
        <rFont val="Arial"/>
        <family val="2"/>
      </rPr>
      <t>суспензия д/кошек и котят 1 мл/1 кг</t>
    </r>
  </si>
  <si>
    <r>
      <t xml:space="preserve">ПРАЗИТЕЛ </t>
    </r>
    <r>
      <rPr>
        <sz val="10"/>
        <rFont val="Arial"/>
        <family val="2"/>
      </rPr>
      <t>суспензия д/собак и щенков 1 мл/1 кг</t>
    </r>
  </si>
  <si>
    <t>ОВАРИОВИТ 10</t>
  </si>
  <si>
    <t>КАНТАРЕН 10</t>
  </si>
  <si>
    <t>ЛИАРСИН 100</t>
  </si>
  <si>
    <t>ампулы</t>
  </si>
  <si>
    <t>ТРАВМАТИН 100</t>
  </si>
  <si>
    <t>ХОНДАРТРОН 100</t>
  </si>
  <si>
    <t>LD2</t>
  </si>
  <si>
    <r>
      <t>ШЕРСТЕВИТ</t>
    </r>
    <r>
      <rPr>
        <sz val="10"/>
        <rFont val="Arial"/>
        <family val="2"/>
      </rPr>
      <t xml:space="preserve"> - минерально-витаминная подкормка</t>
    </r>
  </si>
  <si>
    <r>
      <t>ЩЕНОК</t>
    </r>
    <r>
      <rPr>
        <sz val="10"/>
        <rFont val="Arial"/>
        <family val="2"/>
      </rPr>
      <t xml:space="preserve"> - минерально-витаминная подкормка для щенков</t>
    </r>
  </si>
  <si>
    <t>фл.</t>
  </si>
  <si>
    <t>кор.</t>
  </si>
  <si>
    <t>AE17</t>
  </si>
  <si>
    <r>
      <t>Мазь</t>
    </r>
    <r>
      <rPr>
        <b/>
        <sz val="10"/>
        <rFont val="Arial"/>
        <family val="2"/>
      </rPr>
      <t xml:space="preserve"> РАНОСАН</t>
    </r>
  </si>
  <si>
    <t>30 г.</t>
  </si>
  <si>
    <t>AE18</t>
  </si>
  <si>
    <t>AB267</t>
  </si>
  <si>
    <t>AB262</t>
  </si>
  <si>
    <t>AB284</t>
  </si>
  <si>
    <t>AB36</t>
  </si>
  <si>
    <t>ВА35</t>
  </si>
  <si>
    <t>ОМЕГА NEO - мультивитаминное лакомство с L-карнетином, для котят 90 табл.</t>
  </si>
  <si>
    <t>ДЮРАМУН-7, вакцина против чумы, гепатита, аденовируса (тип 2), парвовируса, парагриппа и лептоспироза собак. "Форт Джордж", США.</t>
  </si>
  <si>
    <t>Витаминно-минеральный комплекс для мелких собак, 45 табл</t>
  </si>
  <si>
    <t>Глюкозамин, хондроитин сульфат, вит. С, 40 капс., "8 в 1"</t>
  </si>
  <si>
    <t>АЛЬБЕН "С" - против кругл. и ленточн. гельм. у кошек и собак, 1 табл./5 кг, 3 таб.</t>
  </si>
  <si>
    <t>АЛЬБЕН "С" - против кругл. и ленточн. гельм. у кошек и собак, 1 табл./5 кг, 6 таб.</t>
  </si>
  <si>
    <t>ФЕБТАЛ - против круглых и ленточных гельминтов у кошек и собак, 1 табл./3 кг, 3 таб.</t>
  </si>
  <si>
    <t>ФЕБТАЛ - против круглых и ленточных гельминтов у кошек и собак, 1 табл./3 кг, 6 таб.</t>
  </si>
  <si>
    <t>ЦЕСТАЛ КЭТ, "CEVA", антигельминтик</t>
  </si>
  <si>
    <t>ЦЕСТАЛ ПЛЮС, "CEVA", антигельминтик</t>
  </si>
  <si>
    <t xml:space="preserve">"БАРС" спрей инсектоакарицидный для кошек, 100 мл плоский дорожный флакон </t>
  </si>
  <si>
    <t>АДВОКАТ для собак, капли на холку, 10-25 кг</t>
  </si>
  <si>
    <t>АДВОКАТ для собак, капли на холку, 25-40 кг</t>
  </si>
  <si>
    <t>АДВОКАТ для собак, капли на холку, 4-10 кг</t>
  </si>
  <si>
    <t>ДЕКТА - ушные капли против отодектоза</t>
  </si>
  <si>
    <t>ФРОНТЛАЙН спот он S (собакам до 10 кг), МЕРИАЛ, Франция</t>
  </si>
  <si>
    <t>АНАНДИН (инъекционный) противовирусный препарат</t>
  </si>
  <si>
    <t>ГАМАВИТ, 100 мл</t>
  </si>
  <si>
    <t>РАДОСТИН, витаминно-минеральный комплекс для щенков в возрасте от 21 дня до 18 мес., 90 табл.</t>
  </si>
  <si>
    <t xml:space="preserve">БИОРИТМ для кошек, вкус курицы, витаминно-минеральная добавка, ООО "Веда" </t>
  </si>
  <si>
    <t>ИММУНОСТИМ - минерально-витаминная подкормка</t>
  </si>
  <si>
    <t>ОМЕГА NEO - мультивитаминное лакомство с морскими водорослями, для собак 90 табл.</t>
  </si>
  <si>
    <t>ОМЕГА NEO - мультивитаминное лакомство для грызунов, гранулы 50 г</t>
  </si>
  <si>
    <t>ОМЕГА - мультивитаминное лакомство с МОРСКИМИ ВОДОРОСЛЯМИ, 90 шт./упак. для собак</t>
  </si>
  <si>
    <t>POLIDEX рековит витаминно-минеральная кормовая добавка для собак</t>
  </si>
  <si>
    <t>СМОЛЛИ - минерально-витаминная подкормка</t>
  </si>
  <si>
    <t>ФАРМАВИТ NEO для собак, совершенство шерсти, 60 таб./кор.</t>
  </si>
  <si>
    <t>ФАРМАВИТ NEO для собак, 60 таб./кор.</t>
  </si>
  <si>
    <t>ФАРМАВИТ NEO для щенков, 60 таб./кор.</t>
  </si>
  <si>
    <t>ФАРМАВИТ NEO для стареющих собак, 60 таб./кор.</t>
  </si>
  <si>
    <t>ФИТОМИНЫ "ГематоДог", препарат для усиления резистентности организма</t>
  </si>
  <si>
    <t>ФИТОМИНЫ "ГематоКэт", препарат для усиления резистентности организма</t>
  </si>
  <si>
    <t>ФИТОМИНЫ очистительные для выгонки шерсти, для кошек</t>
  </si>
  <si>
    <t>ХЕЛАВИТ для кошек и котят, 40 мл</t>
  </si>
  <si>
    <t>ХЕЛАВИТ для кошек и собак, 70 мл</t>
  </si>
  <si>
    <t>ХЕЛАВИТ для птиц, 70 мл</t>
  </si>
  <si>
    <t>Хондрокан, хондронутрицевтик с повышенным содержанием хондроитина, 150 г/упак</t>
  </si>
  <si>
    <t>ЦАМАКС для грызунов, 30 таб./упак.</t>
  </si>
  <si>
    <t>ЦАМАКС для животных, минеральная подкормка</t>
  </si>
  <si>
    <t>ЦАМАКС для певчих и декоративных птиц, 50 г./упак.</t>
  </si>
  <si>
    <t>ЦЕОКОЛИН, препарат для лечения и профилактики заболеваний опорно-двигательного аппарата собак. 100 г/упак.</t>
  </si>
  <si>
    <t>ЦЕОКОЛИН, препарат для лечения и профилактики заболеваний опорно-двигательного аппарата собак. 250 г/упак.</t>
  </si>
  <si>
    <t>ГАЛАСТОП для лечения ложной беременности и подавления лактации у сук, 7 мл</t>
  </si>
  <si>
    <t>ГАЛАСТОП для лечения ложной беременности и подавления лактации у сук, 15 мл</t>
  </si>
  <si>
    <t>ГЕСТРЕНОЛ контрацептив для угнетения полового возбуждения котов, 10 табл/упак.</t>
  </si>
  <si>
    <t>ГЕСТРЕНОЛ контрацептив для предотвращения нежелательной беременности кошек, 10 табл/упак.</t>
  </si>
  <si>
    <t>ЛИБИДОМИН, препарат для регуляции полового цикла у кошек и собак, 40 таб./упак.</t>
  </si>
  <si>
    <t>ЛИБИДОМИН, препарат для регуляции полового цикла у кошек и собак, суспензия, 2 мл./упак.</t>
  </si>
  <si>
    <t>ПИЛЛКАН - 5 ("CEVA") - задержка (прерывание) течки у сук, снижение полов. активности самцов</t>
  </si>
  <si>
    <t>ПИЛЛКАН - 20 ("CEVA") - задержка (прерывание) течки у сук, снижение полов. активности самцов</t>
  </si>
  <si>
    <t>СТОП-ИНТИМ, капли для кобелей, 3 мл</t>
  </si>
  <si>
    <t>СТОП-ИНТИМ, капли для котов, 2 мл</t>
  </si>
  <si>
    <t>СТОП-ИНТИМ, капли для кошек, 2 мл</t>
  </si>
  <si>
    <t>СТОП-ИНТИМ, капли для сук, 3 мл</t>
  </si>
  <si>
    <t>ЭКС-5 контрацептив для кошек и собак, 2 мл/упак.</t>
  </si>
  <si>
    <t>ЭКС-5Т контрацептив для кошек и собак, 8 таб./упак.</t>
  </si>
  <si>
    <t>ЭКС-20Т контрацептив для собак, 8 таб./упак.</t>
  </si>
  <si>
    <t>ЭКС-7, 5 контрацептив для кошек и собак, 3 мл</t>
  </si>
  <si>
    <t>ЭКС-7, 5 контрацептив для кошек и собак, 5 мл</t>
  </si>
  <si>
    <t>Зоошампунь "НЕЖНЫЙ" гипоалергенный с хитозаном и алоэ Вера для собак, 250 мл</t>
  </si>
  <si>
    <t>Зоошампунь "НЕЖНЫЙ" гипоаллергенный с хитозаном и увлажняющим комплексом для щенков, 160 мл</t>
  </si>
  <si>
    <t>Зоошампунь "Четыре лапы" для ежедневного мытья лап у собак, 160 мл</t>
  </si>
  <si>
    <t>Зоошампунь "Шустрик" для грызунов дезодорирующий, 100 мл</t>
  </si>
  <si>
    <t>Зоошампунь "Шустрик" для грызунов с чувствительной кожей, 100 мл</t>
  </si>
  <si>
    <t>Зоошампунь "Шустрик" для хорьков, восстанавливающий, 100 мл</t>
  </si>
  <si>
    <t>Зоошампунь "Шустрик" для хорьков, увлажняющий дезодорирующий, 100 мл</t>
  </si>
  <si>
    <t xml:space="preserve">Зоошампунь "ЭЛИТА" для глубокой очистки шерсти с фруктовыми кислотами, экстрактами ромашки и череды для собак </t>
  </si>
  <si>
    <t xml:space="preserve">Зоошампунь "ЭЛИТА" для частого применения с глицерином, экстрактом алоэ и провитамином В5 для собак </t>
  </si>
  <si>
    <t xml:space="preserve">Зоошампунь "ЭЛИТА", 4 л., для частого применения с глицерином, экстрактом алоэ и провитамином В5 для собак </t>
  </si>
  <si>
    <t xml:space="preserve">Зоошампунь "ЭЛИТА"для частого применения с глицерином, экстрактом алоэ и провитамином В5 для кошек </t>
  </si>
  <si>
    <t>Зоошампунь "ЭЛИТА" для собак с чувствительной кожей с глицерином, аллантоином и экстрактом алоэ</t>
  </si>
  <si>
    <t>Зоошампунь "ЭЛИТА", 4 л., для собак с чувствительной кожей с глицерином, аллантоином и экстрактом алоэ</t>
  </si>
  <si>
    <t xml:space="preserve">Зоошампунь "ЭЛИТА" для кошек с чувствительной кожей с глицерином, аллантоином и экстрактом алоэ </t>
  </si>
  <si>
    <t>Зоошампунь "ЭЛИТА" с глицерином, аллантоином и экстрактом алоэ для котят с чувствительной кожей</t>
  </si>
  <si>
    <t>ЭЛИТА, косметический спрей с аллантоином для облегчения расчесывания шерсти, для кошек длинношерстных пород</t>
  </si>
  <si>
    <t>ЭЛИТА, косметический спрей с провитамином В5 для регулярного ухода за шерстью для собак</t>
  </si>
  <si>
    <t>ЭЛИТА, косметический спрей с провитамином В5 для регулярного ухода за шерстью для кошек</t>
  </si>
  <si>
    <t>ДЛЯ ЛОШАДЕЙ БЛЕСК, спрей-кондиционер для гривы и хвоста</t>
  </si>
  <si>
    <t>ДЛЯ ЛОШАДЕЙ ГЕЛЬ, двойного действия охлаждающе-разогревающий, с камфорой и ментолом</t>
  </si>
  <si>
    <t>ДЛЯ ЛОШАДЕЙ ГЕЛЬ, согревающий, с перцем и прополисом</t>
  </si>
  <si>
    <t>ДЛЯ ЛОШАДЕЙ КРЕМ, защита для копыт</t>
  </si>
  <si>
    <t>ДЛЯ ЛОШАДЕЙ КЕНТАВР, лосьон-спрей, репеллентное средство</t>
  </si>
  <si>
    <t xml:space="preserve">Лосьон "БАРС" для очистки ушей у собак и кошек, активен против грибков и бактерий, 20 мл </t>
  </si>
  <si>
    <t>СУЛЬФ 120 для собак - лечение болезней легких, ЖКТ, мочеполовой системы, 1 таб./4 кг. веса</t>
  </si>
  <si>
    <t>СУЛЬФ 120 для кошек - лечение болезней легких, ЖКТ, мочеполовой системы, 1 таб./4 кг. веса</t>
  </si>
  <si>
    <t>СУЛЬФ 480 - лечение болезней легких, ЖКТ, мочеполовой системы, 1 таб./15 кг. веса</t>
  </si>
  <si>
    <t>ДЕКСАФОРТ - противовоспалительный препарат, фл. 50 мл</t>
  </si>
  <si>
    <t>Кетофен, 1%, нестероидный противовоспалительный препарат, 20 мл</t>
  </si>
  <si>
    <t>ПОПОНКИ для кошек</t>
  </si>
  <si>
    <t xml:space="preserve">РИМАДИЛ, таблетки, 50 мг/упак. </t>
  </si>
  <si>
    <t>СТОП-СТРЕСС табл. д/соб. от 30 кг, 500 мг</t>
  </si>
  <si>
    <t>ШОКОЛАД "Choco Dog" для собак белый, 50 шт/упак.</t>
  </si>
  <si>
    <t>ЭКЗЕКАН, препарат для лечения дерматитов и экзем у собак и кошек, "СEVA", 16 куб./упак.</t>
  </si>
  <si>
    <t>БУРЕНКА минерально-витаминная подкормка для молочных коров, 300 г./пакет</t>
  </si>
  <si>
    <t>ЗИНКА минерально-витаминная подкормка для коз, 300 г./пакет</t>
  </si>
  <si>
    <t>МЕТАФЕР-75 (Fe, Zn, Cu, вит. группы В) 100 мл, Призводство ООО "АРЕАЛ МЕДИКАЛ", Москва.</t>
  </si>
  <si>
    <t>Пеструшка премикс для кур</t>
  </si>
  <si>
    <t>РЯБУШКА, концентрат, минерально-витаминная подкормка для кур и перепелов, 150 г на 30 кг корма</t>
  </si>
  <si>
    <t>РЯБУШКА, концентрат, минерально-витаминная подкормка для кур и перепелов на 60 кг</t>
  </si>
  <si>
    <t xml:space="preserve">Кофеин-бензоат натрия 20%, 20 мл </t>
  </si>
  <si>
    <t>Ошейник от блох и клещей на 5 мес., "Hartz", для кошек, белый</t>
  </si>
  <si>
    <t>Шампунь д/собак смягчающий с овсянкой 473 мл "8 в 1"</t>
  </si>
  <si>
    <t>АЗИНОКС - антигельминтик против ленточных гельминтов, 1 табл./10 кг, 3 таб.</t>
  </si>
  <si>
    <t>АЗИНОКС - антигельминтик против ленточных гельминтов, 1 табл./10 кг, 6 таб.</t>
  </si>
  <si>
    <t xml:space="preserve">ИХТИОВИТ ГЕЛЬМИЦИД - антигельминтное средство для внесения в воду 4 пипетки по 5 мл </t>
  </si>
  <si>
    <t xml:space="preserve">ИХТИОВИТ ГЕЛЬМИЦИД - антигельминтное средство для внесения в воду, 1 литр </t>
  </si>
  <si>
    <t>АКАРОМЕКТИН - 0, 005% ивермектин для накожного применения</t>
  </si>
  <si>
    <t>ЧИСТОТЕЛ - инсектицидная пудра общая (собаки, кошки, грызуны, птицы)</t>
  </si>
  <si>
    <t>Гамавит для лошадей, 100 мл</t>
  </si>
  <si>
    <t>Гамавит для с/х животных, 100 мл</t>
  </si>
  <si>
    <t>Гамавит для собак и кошек, 100 мл</t>
  </si>
  <si>
    <t>АРТРОГЛИКАН хондропротектор, 30 табл</t>
  </si>
  <si>
    <t>Гелакан бейби, артронутрицевтик для щенков и щенных сук 150 г/упак</t>
  </si>
  <si>
    <t>Гелакан бейби, артронутрицевтик для щенков и щенных сук 500 г/упак</t>
  </si>
  <si>
    <t>MF2</t>
  </si>
  <si>
    <t>MF3</t>
  </si>
  <si>
    <t>MF4</t>
  </si>
  <si>
    <t>KD1</t>
  </si>
  <si>
    <t>BA31</t>
  </si>
  <si>
    <t>BA14</t>
  </si>
  <si>
    <t>BA15</t>
  </si>
  <si>
    <t>CA1</t>
  </si>
  <si>
    <t>MH1</t>
  </si>
  <si>
    <t>MB4</t>
  </si>
  <si>
    <t>CA2</t>
  </si>
  <si>
    <t>CA3</t>
  </si>
  <si>
    <t>CA4</t>
  </si>
  <si>
    <t>CA5</t>
  </si>
  <si>
    <t>CJ1</t>
  </si>
  <si>
    <t>CA6</t>
  </si>
  <si>
    <t>CA8</t>
  </si>
  <si>
    <t>CA9</t>
  </si>
  <si>
    <t>CA10</t>
  </si>
  <si>
    <t>HB3</t>
  </si>
  <si>
    <t>CA25</t>
  </si>
  <si>
    <t>CA24</t>
  </si>
  <si>
    <t>CA29</t>
  </si>
  <si>
    <t>CA30</t>
  </si>
  <si>
    <t>CA33</t>
  </si>
  <si>
    <t>AB163</t>
  </si>
  <si>
    <t>AB197</t>
  </si>
  <si>
    <t>AB198</t>
  </si>
  <si>
    <t>AB199</t>
  </si>
  <si>
    <t>AB200</t>
  </si>
  <si>
    <t>AB196</t>
  </si>
  <si>
    <t>AB201</t>
  </si>
  <si>
    <t>AB185</t>
  </si>
  <si>
    <t>AB47</t>
  </si>
  <si>
    <t>AB48</t>
  </si>
  <si>
    <t>MF1</t>
  </si>
  <si>
    <r>
      <t>ФИТОМИНЫ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восстановительные</t>
    </r>
    <r>
      <rPr>
        <sz val="10"/>
        <rFont val="Arial"/>
        <family val="2"/>
      </rPr>
      <t xml:space="preserve"> - биоактивная фитоминеральная подкормка </t>
    </r>
    <r>
      <rPr>
        <b/>
        <sz val="10"/>
        <rFont val="Arial"/>
        <family val="2"/>
      </rPr>
      <t>для кошек</t>
    </r>
  </si>
  <si>
    <r>
      <t>ФИТОМИНЫ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для зубов и костей</t>
    </r>
    <r>
      <rPr>
        <sz val="10"/>
        <rFont val="Arial"/>
        <family val="2"/>
      </rPr>
      <t xml:space="preserve"> - биоактивная фитоминеральная подкормка </t>
    </r>
    <r>
      <rPr>
        <b/>
        <sz val="10"/>
        <rFont val="Arial"/>
        <family val="2"/>
      </rPr>
      <t>для кошек</t>
    </r>
  </si>
  <si>
    <r>
      <t>ФИТОМИНЫ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для глаз</t>
    </r>
    <r>
      <rPr>
        <sz val="10"/>
        <rFont val="Arial"/>
        <family val="2"/>
      </rPr>
      <t xml:space="preserve"> - биоактивная фитоминеральная подкормка </t>
    </r>
    <r>
      <rPr>
        <b/>
        <sz val="10"/>
        <rFont val="Arial"/>
        <family val="2"/>
      </rPr>
      <t>для кошек</t>
    </r>
  </si>
  <si>
    <t>АВ293</t>
  </si>
  <si>
    <t>кор</t>
  </si>
  <si>
    <t>LB41</t>
  </si>
  <si>
    <t>DB42</t>
  </si>
  <si>
    <r>
      <t xml:space="preserve">Шампунь+кондиционер д/собак с дезодорантом и алоэ </t>
    </r>
    <r>
      <rPr>
        <sz val="10"/>
        <rFont val="Arial"/>
        <family val="2"/>
      </rPr>
      <t>473мл "8в1"</t>
    </r>
  </si>
  <si>
    <t>DB71</t>
  </si>
  <si>
    <t>DB75</t>
  </si>
  <si>
    <r>
      <t xml:space="preserve">ВИГОЗИН </t>
    </r>
    <r>
      <rPr>
        <sz val="10"/>
        <rFont val="Arial"/>
        <family val="2"/>
      </rPr>
      <t>стимулятор роста с/х животных "Мериал" (Франция)</t>
    </r>
  </si>
  <si>
    <t>250мл</t>
  </si>
  <si>
    <r>
      <t>ПИРАДЕК</t>
    </r>
    <r>
      <rPr>
        <i/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>для собак.</t>
    </r>
    <r>
      <rPr>
        <i/>
        <sz val="11"/>
        <rFont val="Arial"/>
        <family val="2"/>
      </rPr>
      <t xml:space="preserve"> Антигельминтик против нематод. </t>
    </r>
    <r>
      <rPr>
        <b/>
        <i/>
        <sz val="11"/>
        <rFont val="Arial"/>
        <family val="2"/>
      </rPr>
      <t>60 мл/флак.</t>
    </r>
    <r>
      <rPr>
        <i/>
        <sz val="11"/>
        <rFont val="Arial"/>
        <family val="2"/>
      </rPr>
      <t xml:space="preserve">с дозатором. </t>
    </r>
  </si>
  <si>
    <t>АЕ19</t>
  </si>
  <si>
    <t>ФИТОМИНЫ для мышей и крыс</t>
  </si>
  <si>
    <t>ФИТОМИНЫ для профилактики мочекаменной болезни кошек</t>
  </si>
  <si>
    <t>ФИТОМИНЫ для собак против аллергии</t>
  </si>
  <si>
    <t>ЗООГИГИЕНИЧЕСКИЕ</t>
  </si>
  <si>
    <t>AE22</t>
  </si>
  <si>
    <t>15 мл</t>
  </si>
  <si>
    <t>CG10</t>
  </si>
  <si>
    <t>CG9</t>
  </si>
  <si>
    <t>10мл</t>
  </si>
  <si>
    <t>KA14</t>
  </si>
  <si>
    <t>AN8</t>
  </si>
  <si>
    <t>МВ31</t>
  </si>
  <si>
    <r>
      <t>СЕРА</t>
    </r>
    <r>
      <rPr>
        <i/>
        <sz val="11"/>
        <rFont val="Arial"/>
        <family val="2"/>
      </rPr>
      <t xml:space="preserve"> медицинская</t>
    </r>
  </si>
  <si>
    <r>
      <t>ВЕТЕРИНАРНЫЙ ПАСПОРТ</t>
    </r>
    <r>
      <rPr>
        <i/>
        <sz val="11"/>
        <rFont val="Arial"/>
        <family val="2"/>
      </rPr>
      <t xml:space="preserve"> для кошек</t>
    </r>
  </si>
  <si>
    <t>KA11</t>
  </si>
  <si>
    <t>AB237</t>
  </si>
  <si>
    <r>
      <t>НОБИ-ВАК TRICAT</t>
    </r>
    <r>
      <rPr>
        <sz val="10"/>
        <rFont val="Arial"/>
        <family val="2"/>
      </rPr>
      <t xml:space="preserve"> </t>
    </r>
  </si>
  <si>
    <r>
      <t>ПОЛИВАК ТМ</t>
    </r>
    <r>
      <rPr>
        <sz val="10"/>
        <rFont val="Arial"/>
        <family val="2"/>
      </rPr>
      <t xml:space="preserve"> против дерматофитозов </t>
    </r>
    <r>
      <rPr>
        <b/>
        <sz val="10"/>
        <rFont val="Arial"/>
        <family val="2"/>
      </rPr>
      <t>собак</t>
    </r>
    <r>
      <rPr>
        <sz val="10"/>
        <rFont val="Arial"/>
        <family val="2"/>
      </rPr>
      <t xml:space="preserve"> инактивированная</t>
    </r>
  </si>
  <si>
    <r>
      <t xml:space="preserve">ФЕЛУЦЕН </t>
    </r>
    <r>
      <rPr>
        <sz val="10"/>
        <rFont val="Arial"/>
        <family val="2"/>
      </rPr>
      <t>минерально-солевой лизунец для КРС</t>
    </r>
  </si>
  <si>
    <t>5 кг</t>
  </si>
  <si>
    <t>Ед. учета</t>
  </si>
  <si>
    <t>Цена, руб.</t>
  </si>
  <si>
    <t>ПРОТИВОПАРАЗИТАРНЫЕ   СРЕДСТВА</t>
  </si>
  <si>
    <t>Ратиданты</t>
  </si>
  <si>
    <t>5 г</t>
  </si>
  <si>
    <t>20 мл</t>
  </si>
  <si>
    <t>245 мл</t>
  </si>
  <si>
    <t>10 мл</t>
  </si>
  <si>
    <t>4 дозы</t>
  </si>
  <si>
    <t>100 мл</t>
  </si>
  <si>
    <t>200 мл</t>
  </si>
  <si>
    <t xml:space="preserve">флакон </t>
  </si>
  <si>
    <t>100 г.</t>
  </si>
  <si>
    <t>50 мл</t>
  </si>
  <si>
    <t>20 таб.</t>
  </si>
  <si>
    <t>6 таб.</t>
  </si>
  <si>
    <t>24 таб.</t>
  </si>
  <si>
    <t>8 куб.</t>
  </si>
  <si>
    <t>25 г</t>
  </si>
  <si>
    <t>РОНКОЛЕЙКИН, 3 ампул/упак., 50.000 МЕ</t>
  </si>
  <si>
    <t>МК6</t>
  </si>
  <si>
    <t>МК3</t>
  </si>
  <si>
    <t>МК4</t>
  </si>
  <si>
    <t>МК1</t>
  </si>
  <si>
    <t>МК2</t>
  </si>
  <si>
    <t xml:space="preserve">банка </t>
  </si>
  <si>
    <t>160 мл</t>
  </si>
  <si>
    <t>AB228</t>
  </si>
  <si>
    <r>
      <t>Спрей "Освежать? Да!"</t>
    </r>
    <r>
      <rPr>
        <sz val="10"/>
        <rFont val="Arial"/>
        <family val="2"/>
      </rPr>
      <t xml:space="preserve"> для собак БиоВакс. 180 мл</t>
    </r>
  </si>
  <si>
    <r>
      <t>ГЛЮКОЗЫ</t>
    </r>
    <r>
      <rPr>
        <sz val="10"/>
        <rFont val="Arial"/>
        <family val="2"/>
      </rPr>
      <t xml:space="preserve"> раствор 5% </t>
    </r>
  </si>
  <si>
    <r>
      <t>ГЛЮКОЗЫ</t>
    </r>
    <r>
      <rPr>
        <sz val="10"/>
        <rFont val="Arial"/>
        <family val="2"/>
      </rPr>
      <t xml:space="preserve"> раствор 40%</t>
    </r>
  </si>
  <si>
    <t>DC6</t>
  </si>
  <si>
    <t>DC7</t>
  </si>
  <si>
    <t>7 мл</t>
  </si>
  <si>
    <r>
      <t xml:space="preserve">ГАМАПРЕН </t>
    </r>
    <r>
      <rPr>
        <sz val="10"/>
        <rFont val="Arial"/>
        <family val="2"/>
      </rPr>
      <t xml:space="preserve">5 мл флакон противовирусный препарат против герпесвироза кошек </t>
    </r>
  </si>
  <si>
    <t>JC7</t>
  </si>
  <si>
    <t>Раствор йода 100 мл</t>
  </si>
  <si>
    <t>LB135</t>
  </si>
  <si>
    <t>Молочная кислота 100 мл</t>
  </si>
  <si>
    <t>LB138</t>
  </si>
  <si>
    <t>BD63</t>
  </si>
  <si>
    <t>Корм Мари-Микс "МАРИМИН" для молоди аквариумных рыб, 15 г.</t>
  </si>
  <si>
    <t>Корм Мари-Микс "МАРИГРАН" для крупных аквариумных рыб и черепах, 15 г.</t>
  </si>
  <si>
    <t>Корм Мари-Микс "МАРИМИД" лечебно-профилактический для аквариумных рыб, 15 г.</t>
  </si>
  <si>
    <t>Очистититель аквариумной воды, 25 г.</t>
  </si>
  <si>
    <t>АСТЕРИОН DP, вакцина против чумы плотоядных, парвовир. энтерита собак. Производство "Нарвак"</t>
  </si>
  <si>
    <t>БИОВАК D (ЭПМ) против чумы собак, "Биоцентр", 5 доз/упак.</t>
  </si>
  <si>
    <t>Биовак DPAL (тетравак+лептоспироз), 5 доз/упак.</t>
  </si>
  <si>
    <t>БИОВАК РА (ТРИОВАК) против энтерита и парвовирусных инфекций собак, 10 доз/упак.</t>
  </si>
  <si>
    <t>ВАКДЕРМ, для профилактики и лечения микроспории и трихофитии собак, 20 доз/упак.</t>
  </si>
  <si>
    <t>ВАКДЕРМ-F, профилактика и лечение микроспории и трихофитии кошек, 20 доз/упак.</t>
  </si>
  <si>
    <t>Вакцина ассоциированная против миксоматоза и ВГБК, лиофилизированная, 10 доз/амп., 10 амп./кор., 1 коробка - 100 доз</t>
  </si>
  <si>
    <t>Вакцина ассоциированная против миксоматоза и ВГБК, лиофилизированная, 15 доз/амп., 10 амп./кор., 1 коробка - 150 доз</t>
  </si>
  <si>
    <t>ВАНГАРД 5-L против чумы, энтерита, гепатита, аденовироза, парагриппа собак</t>
  </si>
  <si>
    <t>ГЕКСАДОГ вакцина против чумы, аденовироза, парвовирусного энтерита, лептоспироза и бешенства собак. "Мериал", Франция</t>
  </si>
  <si>
    <t>МИКРОДЕРМ - для лечения и профилактики трихофитии и микроспории, 4 доз/упак.</t>
  </si>
  <si>
    <t xml:space="preserve">МУЛЬТИКАН - 4 вакцина против чумы, аденовир-х инфекций, парвовирусного и коронавирусного энтеритов собак, 5 доз/упак. </t>
  </si>
  <si>
    <t>МУЛЬТИКАН - 6 вакцина против чумы, аденовирусных инфекций, парвовирусного, коронавирусного энтеритов и лептоспироза собак, 5 доз/упак.</t>
  </si>
  <si>
    <t>МУЛЬТИКАН - 7 вакцина против чумы, аденовирусных инфекций, парвовирусного энтерита, коронавирусного энтерита и дерматомикозов собак, 5 доз/упак.</t>
  </si>
  <si>
    <t>МУЛЬТИКАН - 8 вакцина против чумы, аденовирусных инфекций, парвовирусного, коронавирусного энтеритов, лептоспироза и бешенства собак, 5 доз/упак.</t>
  </si>
  <si>
    <t>НОБИ-ВАК RABIES, вакцина против бешенства собак</t>
  </si>
  <si>
    <t xml:space="preserve">ВИТАКАН - иммуноглобулины против чумы, парвовирусных и аденовирусных инфекций собак </t>
  </si>
  <si>
    <t>ВИТАФЕЛ - иммуноглобулины против панлейкопении, ринотрахеита, калицивироза</t>
  </si>
  <si>
    <t>ГЛОБКАН-5 - против чумы плотоядн., парвовир., коронавир. энтеритов и аденовир. инфекций собак</t>
  </si>
  <si>
    <t>СЫВОРОТКА лечебно-профилактическая против чумы, парвовирусного энтерита и аденовироза плотоядных ("Бионит", Владимир), 5 фл. по 10 мл в 1 упак.</t>
  </si>
  <si>
    <t>Капли "ИРИС" глазные, препарат для лечения болезней глаз, флакон-капельница, 10 мл</t>
  </si>
  <si>
    <t>Лосьон "Зеленый чай" глазной, 10 мл</t>
  </si>
  <si>
    <t>Лосьон "Календула" глазной, 10 мл</t>
  </si>
  <si>
    <t>Лосьон "Шалфей" глазной, 10 мл</t>
  </si>
  <si>
    <t>Лосьон "Ромашка" глазной, 10 мл</t>
  </si>
  <si>
    <t>Лосьон "Зверобой" глазной, 10 мл</t>
  </si>
  <si>
    <t>МАКСИДИН, глазной, 1 флакон - 5 мл. 5 фл/упак.</t>
  </si>
  <si>
    <t>ОТИБИОВЕТ, ушные капли 20 мл.</t>
  </si>
  <si>
    <t>ОТИБИОВИН, ушные капли 20 мл.</t>
  </si>
  <si>
    <t>ОТОДЕПИН ушные противовоспалительные капли для собак и кошек, 10 мл/флак.</t>
  </si>
  <si>
    <t>Мазь ПИХТОИН для лечения ран, ожогов, экзем, дерматитов, ушибов</t>
  </si>
  <si>
    <t>Мазь Фитоэлита антисептическая, лечебная</t>
  </si>
  <si>
    <t>МИГСТИМ - антисептический ранозаживляющий спрей, 100 мл</t>
  </si>
  <si>
    <t>ТРИЦИЛЛИН, пенициллин 400.000 МЕ, стрептомицин 500.000 МЕ, стрептоцид растворимый, порошок 5, 9 г.</t>
  </si>
  <si>
    <t>АНТИЧЕС с костной мукой, 60 г/упак.</t>
  </si>
  <si>
    <t>АНТИЧЕС сладкий, 60 г/упак.</t>
  </si>
  <si>
    <t>АНТИЧЕС молочный, 60 г/упак.</t>
  </si>
  <si>
    <t>АНТИЧЕС с морской капустой, 60 г/упак.</t>
  </si>
  <si>
    <t>АНТИЧЕС с мясокостной мукой, 60 г/упак.</t>
  </si>
  <si>
    <t>АНТИЧЕС с серой, 60 г/упак.</t>
  </si>
  <si>
    <t>АСП, анатоксин стафилококковый</t>
  </si>
  <si>
    <t>БАЙТРИЛ, 2, 5 % для инъекций, "Байер"</t>
  </si>
  <si>
    <t>БАЙТРИЛ, 5 % для инъекций, "Байер"</t>
  </si>
  <si>
    <t>БАЙТРИЛ, 10 % для инъекций, "Байер"</t>
  </si>
  <si>
    <t>БАЙТРИЛ, для орального применения, "Байер"</t>
  </si>
  <si>
    <t>БАКТОНЕОТИМ, 10 таб./уп.</t>
  </si>
  <si>
    <t>БУТОМИДОР, анестетик</t>
  </si>
  <si>
    <t>ВЕТРАНКВИЛ - миелорелаксант, 1%, 50 мл/упак., "CEVA"</t>
  </si>
  <si>
    <t>ДИАРКАН, препарат для лечения диарей собак и кошек, "САНОФИ"</t>
  </si>
  <si>
    <t>ЗОЛЕТИЛ-50, анестетик диссоциативного действия, "Вирбак Санте Анималь", Франция</t>
  </si>
  <si>
    <t>ЗОЛЕТИЛ-100, анестетик диссоциативного действия, "Вирбак Санте Анималь", Франция</t>
  </si>
  <si>
    <t>КАНИНСУЛИН 40 ЕД 2.5 мг, инсулин для плотоядных</t>
  </si>
  <si>
    <t>Кот Баюн - успокоительный фиточай для собак и кошек, 2 флакона по 16 мл.</t>
  </si>
  <si>
    <t xml:space="preserve">Кот Баюн - успокоительный фиточай для собак и кошек, 3 флакона </t>
  </si>
  <si>
    <t>Кот Баюн - успокоительный фиточай для собак и кошек, 50 табл. в упак.</t>
  </si>
  <si>
    <t>ЛАКТОБИФИД, пробиотик для лечения. и профилактики. кишечных инфекций</t>
  </si>
  <si>
    <t>DB49</t>
  </si>
  <si>
    <t>Шампунь д/котят и кошек против спутывания шерсти "HARTZ", 532 мл.</t>
  </si>
  <si>
    <r>
      <t>ПОЛИВАК ТМ</t>
    </r>
    <r>
      <rPr>
        <sz val="10"/>
        <rFont val="Arial"/>
        <family val="2"/>
      </rPr>
      <t xml:space="preserve"> против дерматофитозов </t>
    </r>
    <r>
      <rPr>
        <b/>
        <sz val="10"/>
        <rFont val="Arial"/>
        <family val="2"/>
      </rPr>
      <t>кошек</t>
    </r>
    <r>
      <rPr>
        <sz val="10"/>
        <rFont val="Arial"/>
        <family val="2"/>
      </rPr>
      <t xml:space="preserve"> инактивированная</t>
    </r>
  </si>
  <si>
    <t>LC13</t>
  </si>
  <si>
    <t>CI26</t>
  </si>
  <si>
    <t>MF7</t>
  </si>
  <si>
    <t>JE18</t>
  </si>
  <si>
    <t>При заказе на сумму от 30 000 до 49 999  рублей - скидка 5%</t>
  </si>
  <si>
    <t>При заказе на сумму от 50 000 до 69 999  рублей - скидка 7%</t>
  </si>
  <si>
    <t>При заказе на сумму от 70 000 до 89 999  рублей - скидка 8%</t>
  </si>
  <si>
    <t>При заказе на сумму от 90 000 рублей - скидка 9%</t>
  </si>
  <si>
    <r>
      <t>Борглюконат кальция</t>
    </r>
    <r>
      <rPr>
        <sz val="10"/>
        <rFont val="Arial"/>
        <family val="2"/>
      </rPr>
      <t xml:space="preserve"> 20% </t>
    </r>
  </si>
  <si>
    <t>AE10</t>
  </si>
  <si>
    <t>AE8</t>
  </si>
  <si>
    <t>AE7</t>
  </si>
  <si>
    <t>AE9</t>
  </si>
  <si>
    <t>AE13</t>
  </si>
  <si>
    <t>AE12</t>
  </si>
  <si>
    <t>AE11</t>
  </si>
  <si>
    <t>DB87</t>
  </si>
  <si>
    <r>
      <t xml:space="preserve">Шампунь д/собак </t>
    </r>
    <r>
      <rPr>
        <sz val="10"/>
        <rFont val="Arial"/>
        <family val="2"/>
      </rPr>
      <t>конц. с провитамином В5 и вит Е. 236 мл</t>
    </r>
  </si>
  <si>
    <r>
      <t xml:space="preserve">Поливитамины "СЕVА" </t>
    </r>
    <r>
      <rPr>
        <sz val="10"/>
        <rFont val="Arial"/>
        <family val="2"/>
      </rPr>
      <t>для грызунов</t>
    </r>
  </si>
  <si>
    <t>AB219</t>
  </si>
  <si>
    <t>АВ218</t>
  </si>
  <si>
    <r>
      <t>Поливитамины "CEVA"</t>
    </r>
    <r>
      <rPr>
        <sz val="10"/>
        <rFont val="Arial"/>
        <family val="2"/>
      </rPr>
      <t xml:space="preserve"> для котят с таурином</t>
    </r>
  </si>
  <si>
    <r>
      <t>Поливитамины "CEVA"</t>
    </r>
    <r>
      <rPr>
        <sz val="10"/>
        <rFont val="Arial"/>
        <family val="2"/>
      </rPr>
      <t xml:space="preserve"> для кастрированных котов и стерильных кошек</t>
    </r>
  </si>
  <si>
    <t>LB42</t>
  </si>
  <si>
    <t>LB43</t>
  </si>
  <si>
    <r>
      <t>ЛАКТОБИФАДОЛ</t>
    </r>
    <r>
      <rPr>
        <sz val="10"/>
        <rFont val="Arial"/>
        <family val="2"/>
      </rPr>
      <t xml:space="preserve"> кошки</t>
    </r>
  </si>
  <si>
    <t>АВ294</t>
  </si>
  <si>
    <t>АВ296</t>
  </si>
  <si>
    <r>
      <t>ЛАКТОБИФАДОЛ</t>
    </r>
    <r>
      <rPr>
        <sz val="10"/>
        <rFont val="Arial"/>
        <family val="2"/>
      </rPr>
      <t xml:space="preserve"> общий с отрубями</t>
    </r>
  </si>
  <si>
    <r>
      <t>ЛАКТОБИФАДОЛ</t>
    </r>
    <r>
      <rPr>
        <sz val="10"/>
        <rFont val="Arial"/>
        <family val="2"/>
      </rPr>
      <t xml:space="preserve"> собаки</t>
    </r>
  </si>
  <si>
    <t>CI12</t>
  </si>
  <si>
    <t>MF5</t>
  </si>
  <si>
    <t>Фитэкс для кошек, успокаивающие капли на основе трав</t>
  </si>
  <si>
    <t>Фитэкс для собак, успокаивающие капли на основе трав</t>
  </si>
  <si>
    <t>СА102</t>
  </si>
  <si>
    <t>СА96</t>
  </si>
  <si>
    <t>РОНКОЛЕЙКИН, 3 ампул/упак., 100.000 МЕ</t>
  </si>
  <si>
    <t xml:space="preserve">РОНКОЛЕЙКИН, 3 ампул/упак., 500.000 МЕ </t>
  </si>
  <si>
    <t>ампула</t>
  </si>
  <si>
    <t>25 г.</t>
  </si>
  <si>
    <t>НОБИ-ВАК LEPTO</t>
  </si>
  <si>
    <t>доза</t>
  </si>
  <si>
    <t>5 г.</t>
  </si>
  <si>
    <t>Подкормки</t>
  </si>
  <si>
    <t>ЛАКТОФЕРОН</t>
  </si>
  <si>
    <t>20 г.</t>
  </si>
  <si>
    <t>15 г</t>
  </si>
  <si>
    <t xml:space="preserve"> 20 мл</t>
  </si>
  <si>
    <t>банка</t>
  </si>
  <si>
    <t>200 таб.</t>
  </si>
  <si>
    <r>
      <t>ЦАМАКС</t>
    </r>
    <r>
      <rPr>
        <sz val="10"/>
        <rFont val="Arial"/>
        <family val="2"/>
      </rPr>
      <t xml:space="preserve"> для кастрированных котов и стерильных кошек</t>
    </r>
  </si>
  <si>
    <t>MA1</t>
  </si>
  <si>
    <t>MA2</t>
  </si>
  <si>
    <t>CH4</t>
  </si>
  <si>
    <t>MD2</t>
  </si>
  <si>
    <t>MD4</t>
  </si>
  <si>
    <t>CH6</t>
  </si>
  <si>
    <t>MB8</t>
  </si>
  <si>
    <t>MB9</t>
  </si>
  <si>
    <t>MA6</t>
  </si>
  <si>
    <t>MA7</t>
  </si>
  <si>
    <t>MA8</t>
  </si>
  <si>
    <t>MA9</t>
  </si>
  <si>
    <t>MA11</t>
  </si>
  <si>
    <t>MA12</t>
  </si>
  <si>
    <t>DC1</t>
  </si>
  <si>
    <t>DC2</t>
  </si>
  <si>
    <t>DC3</t>
  </si>
  <si>
    <t>DC4</t>
  </si>
  <si>
    <t>AB39</t>
  </si>
  <si>
    <t>AB116</t>
  </si>
  <si>
    <t>AB117</t>
  </si>
  <si>
    <t>AB118</t>
  </si>
  <si>
    <t>AB119</t>
  </si>
  <si>
    <t>AB120</t>
  </si>
  <si>
    <t>AB121</t>
  </si>
  <si>
    <t>AB122</t>
  </si>
  <si>
    <t>AB123</t>
  </si>
  <si>
    <t>AB124</t>
  </si>
  <si>
    <t>AG1</t>
  </si>
  <si>
    <t>AG2</t>
  </si>
  <si>
    <t>AB177</t>
  </si>
  <si>
    <t>NA8</t>
  </si>
  <si>
    <t>NA9</t>
  </si>
  <si>
    <t>QB1</t>
  </si>
  <si>
    <t>QB2</t>
  </si>
  <si>
    <t>QB3</t>
  </si>
  <si>
    <t>QB4</t>
  </si>
  <si>
    <t>QB7</t>
  </si>
  <si>
    <t>CC1</t>
  </si>
  <si>
    <t>CC2</t>
  </si>
  <si>
    <t>CC4</t>
  </si>
  <si>
    <t>QB15</t>
  </si>
  <si>
    <t>QB16</t>
  </si>
  <si>
    <t>QB17</t>
  </si>
  <si>
    <t>QB18</t>
  </si>
  <si>
    <t>BD17</t>
  </si>
  <si>
    <t>BD18</t>
  </si>
  <si>
    <t>172,1</t>
  </si>
  <si>
    <t>DB9</t>
  </si>
  <si>
    <t>DB15</t>
  </si>
  <si>
    <t>AB273</t>
  </si>
  <si>
    <t>FB23</t>
  </si>
  <si>
    <t>FB24</t>
  </si>
  <si>
    <t>FB25</t>
  </si>
  <si>
    <t>FB26</t>
  </si>
  <si>
    <t>FB27</t>
  </si>
  <si>
    <t>FB28</t>
  </si>
  <si>
    <t>FB29</t>
  </si>
  <si>
    <t>FB30</t>
  </si>
  <si>
    <t>FB31</t>
  </si>
  <si>
    <t>FB40</t>
  </si>
  <si>
    <t>FB41</t>
  </si>
  <si>
    <t>FB42</t>
  </si>
  <si>
    <t>FB43</t>
  </si>
  <si>
    <t>FB44</t>
  </si>
  <si>
    <t>FB45</t>
  </si>
  <si>
    <t>FB46</t>
  </si>
  <si>
    <t>FB47</t>
  </si>
  <si>
    <t>FB48</t>
  </si>
  <si>
    <t>FB49</t>
  </si>
  <si>
    <t>FB50</t>
  </si>
  <si>
    <t>FB51</t>
  </si>
  <si>
    <t>FB52</t>
  </si>
  <si>
    <t>FB53</t>
  </si>
  <si>
    <t>FB54</t>
  </si>
  <si>
    <t>FB55</t>
  </si>
  <si>
    <t>FB56</t>
  </si>
  <si>
    <t>FB57</t>
  </si>
  <si>
    <t>FB58</t>
  </si>
  <si>
    <t>FB59</t>
  </si>
  <si>
    <t>FB60</t>
  </si>
  <si>
    <t>FB61</t>
  </si>
  <si>
    <t>FB62</t>
  </si>
  <si>
    <t>FB63</t>
  </si>
  <si>
    <t>FB64</t>
  </si>
  <si>
    <t>FB65</t>
  </si>
  <si>
    <t>FB66</t>
  </si>
  <si>
    <t>FB67</t>
  </si>
  <si>
    <t>FB68</t>
  </si>
  <si>
    <t>FB69</t>
  </si>
  <si>
    <t>FB70</t>
  </si>
  <si>
    <r>
      <t xml:space="preserve">POLIDEX глюкогестрон плюс </t>
    </r>
    <r>
      <rPr>
        <sz val="10"/>
        <rFont val="Arial"/>
        <family val="2"/>
      </rPr>
      <t>витаминно-минеральная кормовая добавка для собак</t>
    </r>
  </si>
  <si>
    <r>
      <t xml:space="preserve">POLIDEX иммунити Ал </t>
    </r>
    <r>
      <rPr>
        <sz val="10"/>
        <rFont val="Arial"/>
        <family val="2"/>
      </rPr>
      <t>витаминно-минеральная кормовая добавка для собак</t>
    </r>
  </si>
  <si>
    <r>
      <t xml:space="preserve">POLIDEX мультивитум плюс </t>
    </r>
    <r>
      <rPr>
        <sz val="10"/>
        <rFont val="Arial"/>
        <family val="2"/>
      </rPr>
      <t>витаминно-минеральная кормовая добавка для собак</t>
    </r>
  </si>
  <si>
    <r>
      <t xml:space="preserve">POLIDEX Поливит кальций плюс </t>
    </r>
    <r>
      <rPr>
        <sz val="10"/>
        <rFont val="Arial"/>
        <family val="2"/>
      </rPr>
      <t>витаминно-минеральная кормовая добавка для собак</t>
    </r>
  </si>
  <si>
    <r>
      <t xml:space="preserve">POLIDEX протевит плюс </t>
    </r>
    <r>
      <rPr>
        <sz val="10"/>
        <rFont val="Arial"/>
        <family val="2"/>
      </rPr>
      <t>витаминно-минеральная кормовая добавка для собак</t>
    </r>
  </si>
  <si>
    <r>
      <t xml:space="preserve">POLIDEX Супер вул </t>
    </r>
    <r>
      <rPr>
        <sz val="10"/>
        <rFont val="Arial"/>
        <family val="2"/>
      </rPr>
      <t>витаминно-минеральная кормовая добавка для собак</t>
    </r>
  </si>
  <si>
    <r>
      <t>Шампунь "Фитоэлита"</t>
    </r>
    <r>
      <rPr>
        <sz val="10"/>
        <rFont val="Arial"/>
        <family val="2"/>
      </rPr>
      <t xml:space="preserve"> для длинношерстных кошек распутывающий</t>
    </r>
  </si>
  <si>
    <t>CA98</t>
  </si>
  <si>
    <t>СА90</t>
  </si>
  <si>
    <t>СА91</t>
  </si>
  <si>
    <t>СА93</t>
  </si>
  <si>
    <t>СА94</t>
  </si>
  <si>
    <t>СА92</t>
  </si>
  <si>
    <t>АВ481</t>
  </si>
  <si>
    <t>DB78</t>
  </si>
  <si>
    <t>DB79</t>
  </si>
  <si>
    <t>BD32</t>
  </si>
  <si>
    <t>BD33</t>
  </si>
  <si>
    <t>BD34</t>
  </si>
  <si>
    <t>BD35</t>
  </si>
  <si>
    <t>BD36</t>
  </si>
  <si>
    <t>BD37</t>
  </si>
  <si>
    <t>BD46</t>
  </si>
  <si>
    <t>BD47</t>
  </si>
  <si>
    <t>DB26</t>
  </si>
  <si>
    <t>CA65</t>
  </si>
  <si>
    <t>325 мл</t>
  </si>
  <si>
    <t>Кат. №</t>
  </si>
  <si>
    <t>СА14</t>
  </si>
  <si>
    <t>KB9</t>
  </si>
  <si>
    <t>CF3</t>
  </si>
  <si>
    <t>KB22</t>
  </si>
  <si>
    <t>JE20</t>
  </si>
  <si>
    <t>KD8</t>
  </si>
  <si>
    <t>Заказ крупных партий: тел. (495) 189 28 06, 189 98 45, факс: 189 55 06, 189 95 53, 189 51 02. Эл.почта: admin@vetmag.ru</t>
  </si>
  <si>
    <r>
      <t xml:space="preserve">МАРИМИКС </t>
    </r>
    <r>
      <rPr>
        <sz val="10"/>
        <rFont val="Arial"/>
        <family val="2"/>
      </rPr>
      <t>кормовая добавка с микроэлементами</t>
    </r>
  </si>
  <si>
    <r>
      <t xml:space="preserve">МАРИМИКС </t>
    </r>
    <r>
      <rPr>
        <sz val="10"/>
        <rFont val="Arial"/>
        <family val="2"/>
      </rPr>
      <t>кормовая добавка с пребиотиком</t>
    </r>
  </si>
  <si>
    <r>
      <t>АМУС</t>
    </r>
    <r>
      <rPr>
        <sz val="10"/>
        <rFont val="Arial"/>
        <family val="2"/>
      </rPr>
      <t xml:space="preserve"> - средство для борьбы с мышами и крысами</t>
    </r>
  </si>
  <si>
    <r>
      <t>АРАТАМ</t>
    </r>
    <r>
      <rPr>
        <sz val="10"/>
        <rFont val="Arial"/>
        <family val="2"/>
      </rPr>
      <t xml:space="preserve"> - средство для борьбы с мышами и крысами</t>
    </r>
  </si>
  <si>
    <t>АВ306</t>
  </si>
  <si>
    <r>
      <t>Шампунь "Фитоэлита"</t>
    </r>
    <r>
      <rPr>
        <sz val="10"/>
        <rFont val="Arial"/>
        <family val="2"/>
      </rPr>
      <t xml:space="preserve"> восстанавливающий для собак и кошек</t>
    </r>
  </si>
  <si>
    <r>
      <t>Шампунь "Фитоэлита"</t>
    </r>
    <r>
      <rPr>
        <sz val="10"/>
        <rFont val="Arial"/>
        <family val="2"/>
      </rPr>
      <t xml:space="preserve"> для белоснежных кошек </t>
    </r>
  </si>
  <si>
    <r>
      <t>Шампунь "Фитоэлита"</t>
    </r>
    <r>
      <rPr>
        <sz val="10"/>
        <rFont val="Arial"/>
        <family val="2"/>
      </rPr>
      <t xml:space="preserve"> для белоснежных собак</t>
    </r>
  </si>
  <si>
    <r>
      <t>Шампунь "Фитоэлита"</t>
    </r>
    <r>
      <rPr>
        <sz val="10"/>
        <rFont val="Arial"/>
        <family val="2"/>
      </rPr>
      <t xml:space="preserve"> для длинношерстных собак распутывающий</t>
    </r>
  </si>
  <si>
    <t>DB53</t>
  </si>
  <si>
    <t>70 мл</t>
  </si>
  <si>
    <t>коробка</t>
  </si>
  <si>
    <t>8 мл</t>
  </si>
  <si>
    <t>КОСТНАЯ МУКА</t>
  </si>
  <si>
    <t>200 г.</t>
  </si>
  <si>
    <t>Прочие</t>
  </si>
  <si>
    <t>БИОСТИМУЛЯТОРЫ</t>
  </si>
  <si>
    <t>Иммунные</t>
  </si>
  <si>
    <t>DB27</t>
  </si>
  <si>
    <r>
      <t xml:space="preserve">Шампунь д/собак дезодорирующий и антибактериальный </t>
    </r>
    <r>
      <rPr>
        <sz val="10"/>
        <rFont val="Arial"/>
        <family val="2"/>
      </rPr>
      <t>473 мл "8в1"</t>
    </r>
  </si>
  <si>
    <t>ООО "ВетЗащита" оставляет за собой право изменения цен.</t>
  </si>
  <si>
    <t>BD54</t>
  </si>
  <si>
    <t>AB212</t>
  </si>
  <si>
    <t>AB137</t>
  </si>
  <si>
    <t>CA11</t>
  </si>
  <si>
    <t>CA12</t>
  </si>
  <si>
    <t>CA13</t>
  </si>
  <si>
    <t>CA14</t>
  </si>
  <si>
    <t>CA15</t>
  </si>
  <si>
    <t>CA32</t>
  </si>
  <si>
    <t>CI20</t>
  </si>
  <si>
    <t>FB6</t>
  </si>
  <si>
    <t>AD2</t>
  </si>
  <si>
    <t>CA16</t>
  </si>
  <si>
    <t>CA17</t>
  </si>
  <si>
    <t>CA18</t>
  </si>
  <si>
    <t>AB153</t>
  </si>
  <si>
    <t>AB154</t>
  </si>
  <si>
    <t>AB155</t>
  </si>
  <si>
    <t>AE4</t>
  </si>
  <si>
    <t>AB157</t>
  </si>
  <si>
    <t>AB158</t>
  </si>
  <si>
    <t>CA20</t>
  </si>
  <si>
    <t>CA21</t>
  </si>
  <si>
    <t>CA22</t>
  </si>
  <si>
    <t>CA23</t>
  </si>
  <si>
    <t>5,9 г</t>
  </si>
  <si>
    <t>АВ205</t>
  </si>
  <si>
    <t>LC21</t>
  </si>
  <si>
    <t>блистер</t>
  </si>
  <si>
    <t>МА17</t>
  </si>
  <si>
    <t>МА16</t>
  </si>
  <si>
    <r>
      <t>СОЛНЫШКО</t>
    </r>
    <r>
      <rPr>
        <sz val="10"/>
        <rFont val="Arial"/>
        <family val="2"/>
      </rPr>
      <t xml:space="preserve"> минерально-витаминная подкормка для цыплят</t>
    </r>
  </si>
  <si>
    <t>BC5</t>
  </si>
  <si>
    <t>ВЕРАКОЛ 20 табл.</t>
  </si>
  <si>
    <t>QD21</t>
  </si>
  <si>
    <t>QD19</t>
  </si>
  <si>
    <t>QD20</t>
  </si>
  <si>
    <t>АВ331</t>
  </si>
  <si>
    <t>Шампуни</t>
  </si>
  <si>
    <t>AB2</t>
  </si>
  <si>
    <t>AB3</t>
  </si>
  <si>
    <t>AB4</t>
  </si>
  <si>
    <r>
      <t xml:space="preserve">ДРОНТАЛ ДЖУНИОР </t>
    </r>
    <r>
      <rPr>
        <sz val="10"/>
        <rFont val="Arial"/>
        <family val="2"/>
      </rPr>
      <t>("БАЙЕР")</t>
    </r>
    <r>
      <rPr>
        <b/>
        <sz val="10"/>
        <rFont val="Arial"/>
        <family val="2"/>
      </rPr>
      <t xml:space="preserve"> -</t>
    </r>
    <r>
      <rPr>
        <sz val="10"/>
        <rFont val="Arial"/>
        <family val="2"/>
      </rPr>
      <t xml:space="preserve"> антигельминтик</t>
    </r>
  </si>
  <si>
    <r>
      <t>Дронтал</t>
    </r>
    <r>
      <rPr>
        <sz val="10"/>
        <rFont val="Arial"/>
        <family val="2"/>
      </rPr>
      <t xml:space="preserve"> для кошек ("БАЙЕР") - антигельминтик</t>
    </r>
  </si>
  <si>
    <t>АСД-2 - антисептик-стимулятор Дорогова, фракция 2, 100 мл. Призводство ООО "АРЕАЛ МЕДИКАЛ", Москва.</t>
  </si>
  <si>
    <t>АСД-3 - антисептик-стимулятор Дорогова, фракция 3, 100 мл. Призводство ООО "АРЕАЛ МЕДИКАЛ", Москва.</t>
  </si>
  <si>
    <t>БОРЬКА, концентрат на З0 кг комбикорма</t>
  </si>
  <si>
    <t>БОРЬКА, концентрат на 60 кг комбикорма</t>
  </si>
  <si>
    <t>ГАВРЮША минерально-витаминная подкормка для телят, 1 пакет (150 г.) на 30 кг кг корма</t>
  </si>
  <si>
    <t>Е-Селен, 20 мл/флакон</t>
  </si>
  <si>
    <t>Е-Селен, 50 мл/флакон</t>
  </si>
  <si>
    <t>НИТАМИН, раствор А, Д3, Е, С - 20 мл</t>
  </si>
  <si>
    <t>НИТАМИН, раствор А, Д3, Е, С - 50 мл</t>
  </si>
  <si>
    <t>ПДЭ - биостимулятор, раствор из плаценты, 12 мл</t>
  </si>
  <si>
    <t>ПДЭ - биостимулятор, раствор из плаценты, 100 мл</t>
  </si>
  <si>
    <t>ТРИВИТ, инъекционный, 100 мл, "Мосагроген"</t>
  </si>
  <si>
    <t>УШАСТИК минерально-витаминная подкормка для кроликов, 1 пакет (150 г.) на 30 кг кг корма</t>
  </si>
  <si>
    <t>ХЕЛАВИТ - микроэлементный препарат для с/х животных, 250 мл/упак.</t>
  </si>
  <si>
    <t>ХЕЛАВИТ - микроэлементный препарат для птиц, 70 мл/упак увеличивает привес и яйценоскость</t>
  </si>
  <si>
    <t>ЦАМАКС, минеральная кормовая добавка для поросят</t>
  </si>
  <si>
    <t>ЦАМАКС, минеральная кормовая добавка для птиц</t>
  </si>
  <si>
    <t>ЦАМАКС, минеральная кормовая добавка для лошадей</t>
  </si>
  <si>
    <t>ЦАМАКС, минеральная кормовая добавка для кр. и мелк. рог. скота</t>
  </si>
  <si>
    <t>МЕТРОНИДАЗОЛ - антипротозойный препарат (в 1 таб. 250 мг ДВ), 250 таб./кор</t>
  </si>
  <si>
    <t>МЕТРОНИДАЗОЛ - антипротозойный препарат (в 1 таб. 125 мг ДВ), 1000 таб./бан.</t>
  </si>
  <si>
    <t>СУЛЬФ гранулят, 1 г содержит 20мг триметоприма и 100г сульфадиазина, 0, 5 кг</t>
  </si>
  <si>
    <t>СУЛЬФ гранулят, 1 г содержит 20мг триметоприма и 100г сульфадиазина, 1, 0 кг</t>
  </si>
  <si>
    <t>БИФИДУМ для с.-х. животных, 10 пакетов по 5 доз</t>
  </si>
  <si>
    <t>БИФИДУМ для с.-х. животных, 10 пакетов по 10доз</t>
  </si>
  <si>
    <t>ВАЗЕЛИН ветеринарный, 130 г/туб.</t>
  </si>
  <si>
    <t>ГЕНТАМИЦИН, 4%, 10 мл/упак.</t>
  </si>
  <si>
    <t>Деготь березовый, 100 мл/фл.</t>
  </si>
  <si>
    <t>ДИТРИМ, антибактериальный препарат для рогатого скота, свиней, лошадей, собак, 20 мл/флак.</t>
  </si>
  <si>
    <t>ДИТРИМ, антибактериальный препарат для рогатого скота, свиней, лошадей, собак, 50 мл/флак.</t>
  </si>
  <si>
    <t>ЗОРЬКА, крем для доения</t>
  </si>
  <si>
    <t>ЙОДОПЕН, 2 внутриматочные палочки</t>
  </si>
  <si>
    <t>КАНАМИЦИН, 10%, 10 мл</t>
  </si>
  <si>
    <t>Кобальт хлористый, 1 кг/упак., "Ветком"</t>
  </si>
  <si>
    <t>КРЕОЛИН, 100 мл/фл.</t>
  </si>
  <si>
    <t xml:space="preserve">ЛЕВАМИЗОЛ 7, 5%, 20 мл </t>
  </si>
  <si>
    <t xml:space="preserve">ЛЕВАМИЗОЛ 7, 5%, 50 мл </t>
  </si>
  <si>
    <t xml:space="preserve">ЛЕВАМИЗОЛ 7, 5%, 100 мл </t>
  </si>
  <si>
    <t xml:space="preserve">ЛЕВАМИЗОЛ 10%, 100 мл, "Ветком" </t>
  </si>
  <si>
    <t>ЛЕВОМИЦИТИН, 250 таб/упак., "Ветком"</t>
  </si>
  <si>
    <t>ЛЕВОМИЦИТИН, 50 таб/упак., "Ветком"</t>
  </si>
  <si>
    <t>ЛИНКОМИЦИН, 10%, 10 мл</t>
  </si>
  <si>
    <t>МАСТИСАН А, препарат для лечения маститов у коров, 4 дозы/20 мл</t>
  </si>
  <si>
    <t>МАСТИСАН А, препарат для лечения маститов у коров, 20 доз/100 мл</t>
  </si>
  <si>
    <t>Натрия хлорид 0, 9%, 100 мл</t>
  </si>
  <si>
    <t>НЕОМИЦИН, 0, 5 г/фл., "Ветком"</t>
  </si>
  <si>
    <t xml:space="preserve">Нитокс 200, 20 мл </t>
  </si>
  <si>
    <t xml:space="preserve">Нитокс 200, 50 мл </t>
  </si>
  <si>
    <t>Новокаин 2, 0 % р-р, 20 мл</t>
  </si>
  <si>
    <t>Новокаин 2, 0 % р-р, 100 мл</t>
  </si>
  <si>
    <t>ОКСИТОЦИН, 5 Е.Д., 100 мл/фл., "Асконт +"</t>
  </si>
  <si>
    <t>ОКСИТОЦИН, 10 Е.Д., 20 мл/фл., "Мосагроген"</t>
  </si>
  <si>
    <t>СЕПТОГЕЛЬ, антисептическое средство с препаратом йода, 10 мл</t>
  </si>
  <si>
    <t>Стрептомицин, 1 г/фл., "Ветком"</t>
  </si>
  <si>
    <t>СУРФАГОН, 10 мл/фл., "Ветком"</t>
  </si>
  <si>
    <t>Тетрациклин, таблетки, 250 г/упак., "Ветком"</t>
  </si>
  <si>
    <t>ТИЛОЗИН 50, 20 мл</t>
  </si>
  <si>
    <t>ТИЛОЗИН 50, 50 мл</t>
  </si>
  <si>
    <t>ТИЛОМАГ, 5%, 20 мл, "Мосагроген"</t>
  </si>
  <si>
    <t>ТРИЦИЛЛИН, пенициллин 400.000 МЕ, стрептомицин 500.000 МЕ, стрептоцид растворимый 5 г.</t>
  </si>
  <si>
    <t>УТЕРОТОН, 20 мл</t>
  </si>
  <si>
    <t>ФЕРРОГЛЮКИН, препарат для профилактики и лечения Fe-дефицитной анемии, 100 мл</t>
  </si>
  <si>
    <t>ФУРАПЕН, внутриматочные палочки</t>
  </si>
  <si>
    <r>
      <t xml:space="preserve">Настойка </t>
    </r>
    <r>
      <rPr>
        <sz val="10"/>
        <rFont val="Arial"/>
        <family val="2"/>
      </rPr>
      <t xml:space="preserve">стручкового перца </t>
    </r>
  </si>
  <si>
    <r>
      <t xml:space="preserve">Настойка </t>
    </r>
    <r>
      <rPr>
        <sz val="10"/>
        <rFont val="Arial"/>
        <family val="2"/>
      </rPr>
      <t xml:space="preserve">березовые почки </t>
    </r>
  </si>
  <si>
    <r>
      <t xml:space="preserve">Настойка </t>
    </r>
    <r>
      <rPr>
        <sz val="10"/>
        <rFont val="Arial"/>
        <family val="2"/>
      </rPr>
      <t>боярышника</t>
    </r>
    <r>
      <rPr>
        <b/>
        <sz val="10"/>
        <rFont val="Arial"/>
        <family val="2"/>
      </rPr>
      <t xml:space="preserve"> </t>
    </r>
  </si>
  <si>
    <r>
      <t xml:space="preserve">Настойка </t>
    </r>
    <r>
      <rPr>
        <sz val="10"/>
        <rFont val="Arial"/>
        <family val="2"/>
      </rPr>
      <t xml:space="preserve">зверобоя </t>
    </r>
  </si>
  <si>
    <t>LC10</t>
  </si>
  <si>
    <t>ВЕ1</t>
  </si>
  <si>
    <r>
      <t>СПОРОВИТ</t>
    </r>
    <r>
      <rPr>
        <sz val="10"/>
        <rFont val="Arial"/>
        <family val="2"/>
      </rPr>
      <t xml:space="preserve"> биоактивный препарат</t>
    </r>
  </si>
  <si>
    <t>КА13</t>
  </si>
  <si>
    <r>
      <t xml:space="preserve">ТЕРАНЕКРОН </t>
    </r>
    <r>
      <rPr>
        <sz val="10"/>
        <rFont val="Arial"/>
        <family val="2"/>
      </rPr>
      <t>для лечения воспалительных процессов</t>
    </r>
  </si>
  <si>
    <t>QB11</t>
  </si>
  <si>
    <t>BD6</t>
  </si>
  <si>
    <t>BD7</t>
  </si>
  <si>
    <t>BD8</t>
  </si>
  <si>
    <t>BD9</t>
  </si>
  <si>
    <t>BD10</t>
  </si>
  <si>
    <t>BG1</t>
  </si>
  <si>
    <t>BG2</t>
  </si>
  <si>
    <t>BG3</t>
  </si>
  <si>
    <t>BG4</t>
  </si>
  <si>
    <t>CE1</t>
  </si>
  <si>
    <t>CE2</t>
  </si>
  <si>
    <t>LB3</t>
  </si>
  <si>
    <t>CI1</t>
  </si>
  <si>
    <t>CE4</t>
  </si>
  <si>
    <t>LB24</t>
  </si>
  <si>
    <t>KA4</t>
  </si>
  <si>
    <t>KA8</t>
  </si>
  <si>
    <t>CH7</t>
  </si>
  <si>
    <t>DA16</t>
  </si>
  <si>
    <t>CH11</t>
  </si>
  <si>
    <t>CH12</t>
  </si>
  <si>
    <t>CH14</t>
  </si>
  <si>
    <t>KA9</t>
  </si>
  <si>
    <t>KA10</t>
  </si>
  <si>
    <t>BC1</t>
  </si>
  <si>
    <t>BC2</t>
  </si>
  <si>
    <t>IA1</t>
  </si>
  <si>
    <t>Чистая кожа собаки</t>
  </si>
  <si>
    <t>ПРЕПАРАТЫ ДЛЯ ПЧЁЛ</t>
  </si>
  <si>
    <t>10 доз</t>
  </si>
  <si>
    <t>изменение</t>
  </si>
  <si>
    <t>1 л</t>
  </si>
  <si>
    <t>1 кг</t>
  </si>
  <si>
    <t>Биостимуляторы</t>
  </si>
  <si>
    <t>1 л.</t>
  </si>
  <si>
    <t>DB82</t>
  </si>
  <si>
    <t>DB80</t>
  </si>
  <si>
    <r>
      <t xml:space="preserve">Шампунь д/собак "Hartz" </t>
    </r>
    <r>
      <rPr>
        <sz val="10"/>
        <rFont val="Arial"/>
        <family val="2"/>
      </rPr>
      <t xml:space="preserve">с овсянкой инсектоакарицидный </t>
    </r>
  </si>
  <si>
    <r>
      <t>Спрей "Мое место"</t>
    </r>
    <r>
      <rPr>
        <sz val="10"/>
        <rFont val="Arial"/>
        <family val="2"/>
      </rPr>
      <t xml:space="preserve"> привлекающий для кошек. БиоВакс. 180 мл.</t>
    </r>
  </si>
  <si>
    <t>DB72</t>
  </si>
  <si>
    <t>DB73</t>
  </si>
  <si>
    <t>DD74</t>
  </si>
  <si>
    <t>3 х 2 мл</t>
  </si>
  <si>
    <t>40 таб.</t>
  </si>
  <si>
    <t>60таб.</t>
  </si>
  <si>
    <t>120 таб.</t>
  </si>
  <si>
    <t>Другие</t>
  </si>
  <si>
    <t>250 таб.</t>
  </si>
  <si>
    <t>1000 таб.</t>
  </si>
  <si>
    <t>1 амп.</t>
  </si>
  <si>
    <t>Препараты для С.-Х. ЖИВОТНЫХ</t>
  </si>
  <si>
    <t>25 таб.</t>
  </si>
  <si>
    <t>0,5 кг</t>
  </si>
  <si>
    <t>1,0 кг</t>
  </si>
  <si>
    <t>ЦИТОСТАТ для кошек</t>
  </si>
  <si>
    <t>АВ292</t>
  </si>
  <si>
    <t>СА99</t>
  </si>
  <si>
    <t>СА97</t>
  </si>
  <si>
    <t>ПРЕПАРАТЫ ДЛЯ РЫБ и РЕПТИЛИЙ</t>
  </si>
  <si>
    <t>АВ427</t>
  </si>
  <si>
    <t>AB192</t>
  </si>
  <si>
    <t>AB191</t>
  </si>
  <si>
    <t>AE6</t>
  </si>
  <si>
    <t>FB2</t>
  </si>
  <si>
    <t>FB1</t>
  </si>
  <si>
    <t>FB3</t>
  </si>
  <si>
    <t>FB4</t>
  </si>
  <si>
    <t>JC1</t>
  </si>
  <si>
    <t>JC2</t>
  </si>
  <si>
    <t>JC3</t>
  </si>
  <si>
    <t>KD2</t>
  </si>
  <si>
    <t>KD3</t>
  </si>
  <si>
    <t>LB14</t>
  </si>
  <si>
    <t>FB5</t>
  </si>
  <si>
    <t>BA23</t>
  </si>
  <si>
    <t>JC5</t>
  </si>
  <si>
    <t>JC4</t>
  </si>
  <si>
    <t>KD6</t>
  </si>
  <si>
    <t>HC1</t>
  </si>
  <si>
    <t>CE5</t>
  </si>
  <si>
    <t>BE1</t>
  </si>
  <si>
    <t>BE2</t>
  </si>
  <si>
    <t>BE4</t>
  </si>
  <si>
    <t>JC6</t>
  </si>
  <si>
    <t>AB1</t>
  </si>
  <si>
    <t>AB55</t>
  </si>
  <si>
    <t>AB231</t>
  </si>
  <si>
    <t>RA24</t>
  </si>
  <si>
    <t>FC14</t>
  </si>
  <si>
    <t>FC15</t>
  </si>
  <si>
    <t>KB2</t>
  </si>
  <si>
    <t>KB25</t>
  </si>
  <si>
    <t>AH5</t>
  </si>
  <si>
    <t>CF4</t>
  </si>
  <si>
    <t>AB233</t>
  </si>
  <si>
    <t>Отправка по регионам РФ и за рубеж - за счет заказчика.</t>
  </si>
  <si>
    <t>Ошейник от блох и клещей на 5 мес., 50 см, "Hartz", для собак, белый</t>
  </si>
  <si>
    <t>Ошейник от блох и клещей на 5 мес., "Hartz", собак, разноцветный</t>
  </si>
  <si>
    <t>Поливитамины для щенков, 100 табл., "8х1"</t>
  </si>
  <si>
    <t>Поливитамины для стареющих собак, 100 табл., "8х1"</t>
  </si>
  <si>
    <t>Поливитамины для собак, 225 табл., "8х1"</t>
  </si>
  <si>
    <t>Пудра бактерицидная от запаха и зуда в ушах для собак и кошек, 28 г., "8х1"</t>
  </si>
  <si>
    <t>Спрей для облегчения расчесывания колтунов, 295 мл, "8х1"</t>
  </si>
  <si>
    <t>Спрей для собак от блох и клещей, 428 мл, "Hartz"</t>
  </si>
  <si>
    <t>Зоошампунь "Морской" с кондиционером и хитозаном для кошек длинношерстных пород, 160 мл</t>
  </si>
  <si>
    <t>ЭЛИТА, спрей-шампунь для бороды с антигибковым эффектом для собак</t>
  </si>
  <si>
    <t>ШОКОЛАД "Choco Dog" для собак черный, 50 шт/упак.</t>
  </si>
  <si>
    <t>ВЕРАКОЛ 2, 0 №5 ампулы</t>
  </si>
  <si>
    <t>КАНТАРЕН 0, 1 №20 табл</t>
  </si>
  <si>
    <t>ЛИАРСИН 5, 0 №5 мл</t>
  </si>
  <si>
    <t>ЛИАРСИН 0, 1 №20 табл</t>
  </si>
  <si>
    <t>ЛИАРСИН 2, 0 №5 ампулы</t>
  </si>
  <si>
    <t>ТРАВМАТИН 2, 0 амп №5</t>
  </si>
  <si>
    <t>ХОНДАРТРОН №5 амп 2, 0</t>
  </si>
  <si>
    <t xml:space="preserve">ХОНДАРТРОН №5 амп 5, 0 </t>
  </si>
  <si>
    <t>Алезан гель охлаждающий, с антитравматическим эффектом.</t>
  </si>
  <si>
    <t>Новокаин 0, 5% р-р</t>
  </si>
  <si>
    <t>АЗИНОКС ПЛЮС - против круглых и ленточн. гельм-в у собак, 1 табл./10 кг, 3 таб.</t>
  </si>
  <si>
    <t>АЗИНОКС ПЛЮС - против круглых и ленточн. гельм-в у собак, 1 табл./10 кг, 6 таб.</t>
  </si>
  <si>
    <t>ДИРОНЕТ для крупных собак- средство для профилактики дирофиляриозов и лечения гельминтозов, 6 таб./упак.</t>
  </si>
  <si>
    <t>ДИРОНЕТ СУСПЕНЗИЯ для собак- средство для профилактики дирофиляриозов и лечения гельминтозов, 6 пипеток по 1 мл/упак</t>
  </si>
  <si>
    <t>КАНИКВАНТЕЛ ПЛЮС - антигельминтик, 24 таб.</t>
  </si>
  <si>
    <t>КАНИКВАНТЕЛ ГЕЛЬ, антигельминтик, 3 шпр. по 6 мл</t>
  </si>
  <si>
    <t>ПОЛИВЕРКАН - антигельминтик, "CEVA"</t>
  </si>
  <si>
    <t>ПРАЗИТЕЛ антигельминтик для котят и щенков, 1 таб./1 кг, 2 табл./упак.</t>
  </si>
  <si>
    <t>ПРАЗИТЕЛ антигельминтик для кошек, 1 таб./4 кг, 2 табл./упак.</t>
  </si>
  <si>
    <t>ПРАЗИТЕЛ ПЛЮС антгельминтик для собак, 1 таб./10 кг, 2 табл./упак.</t>
  </si>
  <si>
    <t>ПРАЗИТЕЛ антигельминтик для кошек, 1 таб./4 кг, 8 табл./упак.</t>
  </si>
  <si>
    <t>ПРАЗИТЕЛ ПЛЮС антгельминтик для собак, 1 таб./10 кг, 8 табл./упак.</t>
  </si>
  <si>
    <t>ПРАЗИЦИД, суспензия сладкая для котят, 6 мл/3 кг</t>
  </si>
  <si>
    <t>ПРАЗИЦИД, суспензия сладкая для кошек, 7 мл/7 кг</t>
  </si>
  <si>
    <t>ПРАЗИЦИД, суспензия сладкая для собак, 10 мл/30 кг</t>
  </si>
  <si>
    <t>ПРАЗИЦИД, суспензия сладкая для щенков, 5 мл/5 кг</t>
  </si>
  <si>
    <t>ПРАЗИЦИД, суспензия сладкая для щенков, 10 мл/20 кг</t>
  </si>
  <si>
    <t>ПРОФЕНДЕР, спот он, антигельминтные капли на холку д/кош. весом 0, 5-2, 5 кг</t>
  </si>
  <si>
    <t>"АМИТ", препарат для лечения демодекоза, отодектоза и др. саркоптоидозов, 20 мл</t>
  </si>
  <si>
    <t>"БАРС" капли, препарат для лечения отодектоза и отитов микробной этиологии, 20 мл</t>
  </si>
  <si>
    <t>"БАРС" капли инсектоакарицидные от блох и клещей для кошек, 3 дозы</t>
  </si>
  <si>
    <t>"БАРС" капли инсектоакарицидные от блох и клещей для собак, 4 дозы</t>
  </si>
  <si>
    <t xml:space="preserve">"БАРС" спрей инсектоакарицидный для кошек, 100 мл, флакон в коробке </t>
  </si>
  <si>
    <t>"БАРС" спрей инсектоакарицидный для собак, 100 мл, флакон в коробке</t>
  </si>
  <si>
    <r>
      <t>Спрей "Гадить? Нет!"</t>
    </r>
    <r>
      <rPr>
        <sz val="10"/>
        <rFont val="Arial"/>
        <family val="2"/>
      </rPr>
      <t xml:space="preserve"> отпугивающий для собак. БиоВакс. 180 мл.</t>
    </r>
  </si>
  <si>
    <r>
      <t>Спрей "Гадить? Нет!"</t>
    </r>
    <r>
      <rPr>
        <sz val="10"/>
        <rFont val="Arial"/>
        <family val="2"/>
      </rPr>
      <t xml:space="preserve"> отпугиваюший для кошек. БиоВакс. 180 мл.</t>
    </r>
  </si>
  <si>
    <t>150 г</t>
  </si>
  <si>
    <r>
      <t>ПИРАДЕК</t>
    </r>
    <r>
      <rPr>
        <i/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>для кошек.</t>
    </r>
    <r>
      <rPr>
        <i/>
        <sz val="11"/>
        <rFont val="Arial"/>
        <family val="2"/>
      </rPr>
      <t xml:space="preserve"> Антигельминтик против нематод. </t>
    </r>
    <r>
      <rPr>
        <b/>
        <i/>
        <sz val="11"/>
        <rFont val="Arial"/>
        <family val="2"/>
      </rPr>
      <t>6 пипеток по 1 мл/упак.</t>
    </r>
    <r>
      <rPr>
        <i/>
        <sz val="11"/>
        <rFont val="Arial"/>
        <family val="2"/>
      </rPr>
      <t xml:space="preserve"> </t>
    </r>
  </si>
  <si>
    <t>АВ281</t>
  </si>
  <si>
    <t>АВ280</t>
  </si>
  <si>
    <t>NA16</t>
  </si>
  <si>
    <t>JE12</t>
  </si>
  <si>
    <r>
      <t>КАМЕДОН</t>
    </r>
    <r>
      <rPr>
        <sz val="10"/>
        <rFont val="Arial"/>
        <family val="2"/>
      </rPr>
      <t xml:space="preserve"> (инъекционный) противовирусный препарат</t>
    </r>
  </si>
  <si>
    <t>DB61</t>
  </si>
  <si>
    <t>АВ320</t>
  </si>
  <si>
    <r>
      <t xml:space="preserve">Шампунь </t>
    </r>
    <r>
      <rPr>
        <b/>
        <sz val="10"/>
        <rFont val="Arial"/>
        <family val="2"/>
      </rPr>
      <t xml:space="preserve">БОЛЬФО </t>
    </r>
    <r>
      <rPr>
        <sz val="10"/>
        <rFont val="Arial"/>
        <family val="2"/>
      </rPr>
      <t>("БАЙЕР")</t>
    </r>
    <r>
      <rPr>
        <b/>
        <sz val="10"/>
        <rFont val="Arial"/>
        <family val="2"/>
      </rPr>
      <t xml:space="preserve"> </t>
    </r>
  </si>
  <si>
    <t>BA16</t>
  </si>
  <si>
    <t>KB26</t>
  </si>
  <si>
    <t>AB241</t>
  </si>
  <si>
    <r>
      <t>Шампунь "БИОВАКС"</t>
    </r>
    <r>
      <rPr>
        <sz val="10"/>
        <rFont val="Arial"/>
        <family val="2"/>
      </rPr>
      <t xml:space="preserve"> для длинношерстных собак</t>
    </r>
  </si>
  <si>
    <r>
      <t>Шампунь "БИОВАКС"</t>
    </r>
    <r>
      <rPr>
        <sz val="10"/>
        <rFont val="Arial"/>
        <family val="2"/>
      </rPr>
      <t xml:space="preserve"> для жесткошерстных собак</t>
    </r>
  </si>
  <si>
    <r>
      <t>Шампунь "БИОВАКС"</t>
    </r>
    <r>
      <rPr>
        <sz val="10"/>
        <rFont val="Arial"/>
        <family val="2"/>
      </rPr>
      <t xml:space="preserve"> для короткошерстных собак</t>
    </r>
  </si>
  <si>
    <r>
      <t>Шампунь "БИОВАКС"</t>
    </r>
    <r>
      <rPr>
        <sz val="10"/>
        <rFont val="Arial"/>
        <family val="2"/>
      </rPr>
      <t xml:space="preserve"> для охотничьих собак</t>
    </r>
  </si>
  <si>
    <r>
      <t>Шампунь "БИОВАКС"</t>
    </r>
    <r>
      <rPr>
        <sz val="10"/>
        <rFont val="Arial"/>
        <family val="2"/>
      </rPr>
      <t xml:space="preserve"> для щенков</t>
    </r>
  </si>
  <si>
    <r>
      <t>Шампунь "БИОВАКС"</t>
    </r>
    <r>
      <rPr>
        <sz val="10"/>
        <rFont val="Arial"/>
        <family val="2"/>
      </rPr>
      <t xml:space="preserve"> для собак оттеночный белый</t>
    </r>
  </si>
  <si>
    <r>
      <t>Шампунь "БИОВАКС"</t>
    </r>
    <r>
      <rPr>
        <sz val="10"/>
        <rFont val="Arial"/>
        <family val="2"/>
      </rPr>
      <t xml:space="preserve"> для для собак коричневый</t>
    </r>
  </si>
  <si>
    <r>
      <t>Шампунь "БИОВАКС"</t>
    </r>
    <r>
      <rPr>
        <sz val="10"/>
        <rFont val="Arial"/>
        <family val="2"/>
      </rPr>
      <t xml:space="preserve"> для собак оттеночный пепельно-серебристый</t>
    </r>
  </si>
  <si>
    <t>LD1</t>
  </si>
  <si>
    <t>FLUFSAN Подгузник д/щенков большой, 16 шт.</t>
  </si>
  <si>
    <r>
      <t xml:space="preserve">6 </t>
    </r>
    <r>
      <rPr>
        <i/>
        <sz val="11"/>
        <rFont val="Arial"/>
        <family val="2"/>
      </rPr>
      <t>г</t>
    </r>
  </si>
  <si>
    <t>Антигельминтики</t>
  </si>
  <si>
    <t>шп.-тюб.</t>
  </si>
  <si>
    <t>KA6</t>
  </si>
  <si>
    <t>RA1</t>
  </si>
  <si>
    <t>CA62</t>
  </si>
  <si>
    <t>AF3</t>
  </si>
  <si>
    <t>QB6</t>
  </si>
  <si>
    <t>ТЕТРАВИТ, масляный раствор витаминов А, D3, E, F</t>
  </si>
  <si>
    <t>СF14</t>
  </si>
  <si>
    <t>AB266</t>
  </si>
  <si>
    <t>AB269</t>
  </si>
  <si>
    <r>
      <t xml:space="preserve">МАРИМИКС </t>
    </r>
    <r>
      <rPr>
        <sz val="10"/>
        <rFont val="Arial"/>
        <family val="2"/>
      </rPr>
      <t>кормовая добавка 37+</t>
    </r>
  </si>
  <si>
    <r>
      <t xml:space="preserve">МАРИМИКС </t>
    </r>
    <r>
      <rPr>
        <sz val="10"/>
        <rFont val="Arial"/>
        <family val="2"/>
      </rPr>
      <t xml:space="preserve">кормовая добавка морские водоросли </t>
    </r>
  </si>
  <si>
    <r>
      <t xml:space="preserve">МАРИМИКС </t>
    </r>
    <r>
      <rPr>
        <sz val="10"/>
        <rFont val="Arial"/>
        <family val="2"/>
      </rPr>
      <t>кормовая добавка с витаминами</t>
    </r>
  </si>
  <si>
    <r>
      <t xml:space="preserve">МАРИМИКС </t>
    </r>
    <r>
      <rPr>
        <sz val="10"/>
        <rFont val="Arial"/>
        <family val="2"/>
      </rPr>
      <t>кормовая добавка с глюкозамином</t>
    </r>
  </si>
  <si>
    <r>
      <t xml:space="preserve">Алезан гель </t>
    </r>
    <r>
      <rPr>
        <i/>
        <sz val="11"/>
        <rFont val="Arial"/>
        <family val="2"/>
      </rPr>
      <t>с согревающим эффектом.</t>
    </r>
  </si>
  <si>
    <r>
      <t xml:space="preserve">Алезан крем- гель </t>
    </r>
    <r>
      <rPr>
        <i/>
        <sz val="11"/>
        <rFont val="Arial"/>
        <family val="2"/>
      </rPr>
      <t>для суставов</t>
    </r>
  </si>
  <si>
    <r>
      <t xml:space="preserve">Алезан спрей- шампунь </t>
    </r>
    <r>
      <rPr>
        <i/>
        <sz val="11"/>
        <rFont val="Arial"/>
        <family val="2"/>
      </rPr>
      <t>без смывания</t>
    </r>
  </si>
  <si>
    <t>АВ435</t>
  </si>
  <si>
    <t>АВ436</t>
  </si>
  <si>
    <t>АВ437</t>
  </si>
  <si>
    <t>АВ438</t>
  </si>
  <si>
    <t>АВ439</t>
  </si>
  <si>
    <t>АВ434</t>
  </si>
  <si>
    <t>60 таб.</t>
  </si>
  <si>
    <t>РОМЕТАР</t>
  </si>
  <si>
    <t>баллон</t>
  </si>
  <si>
    <t>ТОЛСТОПУЗ</t>
  </si>
  <si>
    <t>Спрей для собак от блох, блошиных яиц и клещей, 295 мл, "Hartz"</t>
  </si>
  <si>
    <t>Спрей для кошек от блох и клещей, 236 мл, "Hartz"</t>
  </si>
  <si>
    <t>Средство для поддержания хорошего зрения, для собак 60 табл.</t>
  </si>
  <si>
    <t>Средство от колтунов в пищеводе кошек со вкусом солода, "Hartz", 88 г.</t>
  </si>
  <si>
    <t>Средство от колтунов в пищеводе кошек со вкусом лосося, "Hartz", 88 г.</t>
  </si>
  <si>
    <t>Средство от колтунов в пищеводе кошек, 70 г., "8х1"</t>
  </si>
  <si>
    <t>Шампунь д/собак от перхоти с запахом вишни, 473 мл "8 в 1"</t>
  </si>
  <si>
    <t>Шампунь д/собак медикаментозный от перхоти, зуда 473 мл "8 в 1"</t>
  </si>
  <si>
    <t>"БАРС" спрей инсектоакарицидный для собак, 100 мл плоский дорожный флакон</t>
  </si>
  <si>
    <t>"БАРС" спрей инсектоакарицидный для собак, 200 мл</t>
  </si>
  <si>
    <t>БУТОКС - концентрат-эмульсия для борьбы с эктопаразитами животных, 5 х 2 мл</t>
  </si>
  <si>
    <t>Зоошампунь "БАРС" антипаразитарный с эфирными маслами и экстрактами лекарственных трав для собак и кошек, 250 мл</t>
  </si>
  <si>
    <t>Зоошампунь "ЛУГОВОЙ" инсектицидный с экстрактами лекарственных трав для собак и кошек, 250 мл</t>
  </si>
  <si>
    <t>НЕОСТОМОЗАН - концентрат-эмульсия для борьбы с эктопаразитами животных, 5 х 2 мл</t>
  </si>
  <si>
    <t>АДВАНТЕЙДЖ 40 для кошек весом до 4 кг., "БАЙЕР", 4 тюб./упак.</t>
  </si>
  <si>
    <t>АДВАНТЕЙДЖ 80 для кошек весом свыше 4 кг., "БАЙЕР", 4 тюб./упак.</t>
  </si>
  <si>
    <t>АДВАНТИКС 40 для собак весом до 4 кг., "БАЙЕР", 4 тюб./упак.</t>
  </si>
  <si>
    <t>АДВАНТИКС 100 для собак весом от 4 до 10 кг., "БАЙЕР", 4 тюб./упак.</t>
  </si>
  <si>
    <t>АДВАНТИКС 250 для собак весом от 10 до 25 кг., "БАЙЕР", 4 тюб./упак.</t>
  </si>
  <si>
    <t>АДВАНТИКС 400 для собак весом более 25 кг., "БАЙЕР", 4 тюб./упак.</t>
  </si>
  <si>
    <t>Аурикан, "CEVA", ушные капли для профилактики и лечения отитов, отодектоза и гигиенической обработки, 25 мл/упак.</t>
  </si>
  <si>
    <t>ОРИЦИН, препарат для лечения отитов у собак и кошек, 25 мл/упак.</t>
  </si>
  <si>
    <t>ОТОВЕДИН инсектоакарицидные ушные капли для кошек и собак, 10 мл в 1 флаконе</t>
  </si>
  <si>
    <t>Ошейник "Антипаразит" для кошек, 35 см</t>
  </si>
  <si>
    <t>Ошейник "Антипаразит" для собак, 65 см</t>
  </si>
  <si>
    <t>Ошейник "БАРСИК" для кошек, 35 см</t>
  </si>
  <si>
    <t>Ошейник "БОЛЬФО", "БАЙЕР" для кошек, 35 см</t>
  </si>
  <si>
    <t>Ошейник "БОЛЬФО", "БАЙЕР" для собак, 65 см</t>
  </si>
  <si>
    <t>ОШЕЙНИК "ДЕЛИКС" для кошек, 35 см</t>
  </si>
  <si>
    <t>ОШЕЙНИК "ДЕЛИКС" для собак, 65 см</t>
  </si>
  <si>
    <t>ОШЕЙНИК "ДЕЛИКС" для щенков, 40 см</t>
  </si>
  <si>
    <t>ОШЕЙНИК "ДЕЛИКС" для котят, 30 см</t>
  </si>
  <si>
    <t>Ошейник "ДогДис" от блох, 65 см</t>
  </si>
  <si>
    <t>Ошейник "КэтДис" от блох, 35 см</t>
  </si>
  <si>
    <t>Ошейник "ИНСЕКТИКОТ", 30 см</t>
  </si>
  <si>
    <t>Ошейник "ИНСЕКТИКОТ-БИО", 30 см</t>
  </si>
  <si>
    <t>Ошейник "ИНСЕКТИКОТ ПЛЮС" от блох, 30 см</t>
  </si>
  <si>
    <t>Ошейник "ИНСЕКТИПЁС-БИО", 50 см</t>
  </si>
  <si>
    <t>Ошейник "ИНСЕКТИПЕС ПЛЮС" от блох, 60 см</t>
  </si>
  <si>
    <t>Ошейник "КИЛТИКС" ("БАЙЕР"), малый, 35 см</t>
  </si>
  <si>
    <t>Ошейник "КИЛТИКС" ("БАЙЕР"), средний, 48 см</t>
  </si>
  <si>
    <t>Ошейник "КИЛТИКС" ("БАЙЕР"), большой, 66 см</t>
  </si>
  <si>
    <t>Ошейник НОВИНКА, против блох и клещей для собак и кошек, Химола</t>
  </si>
  <si>
    <t>Ошейник "СЕВА", элегантная защита для кошек, 35 см</t>
  </si>
  <si>
    <t>Ошейник "СЕВА", элегантная защита для собак, 65 см</t>
  </si>
  <si>
    <t>Ошейник "ТУЗИК" для собак, водостойкий, 65 см</t>
  </si>
  <si>
    <t>Ошейник "ЧИСТОТЕЛ-Юниор", для щенков и котят, 45 см</t>
  </si>
  <si>
    <t>Ошейник "ЧИСТОТЕЛ", домик для собак, 65 см</t>
  </si>
  <si>
    <t>Ошейник "ЧИСТОТЕЛ", домик для кошек, 35 см</t>
  </si>
  <si>
    <t>ЦАМАКС для мелких и средних попугаев, 50 г./упак.</t>
  </si>
  <si>
    <t>ЦАМАКС для крупных попугаев, 30 таб./упак.</t>
  </si>
  <si>
    <t>КОНТРАСЕКС жидкий, 3 мл</t>
  </si>
  <si>
    <t>КОНТРАСЕКС жидкий, 5 мл</t>
  </si>
  <si>
    <t>СЕКС БАРЬЕР - контрацептив для мужских особей 10 таб./блистер</t>
  </si>
  <si>
    <t>СЕКС БАРЬЕР - контрацептив для женских особей 10 таб./блистер</t>
  </si>
  <si>
    <t>СЕКС БАРЬЕР - жидкий контрацептив для кошек, 2 мл</t>
  </si>
  <si>
    <t>СЕКС БАРЬЕР - жидкий контрацептив для котов, 2 мл</t>
  </si>
  <si>
    <t>СЕКС БАРЬЕР - жидкий, для женских особей собак, 3 мл</t>
  </si>
  <si>
    <t>СЕКС БАРЬЕР - жидкий, для мужских особей собак, 3 мл</t>
  </si>
  <si>
    <t>Зоошампунь "Морской" с хитозаном и экстрактами водорослей для кошек короткошерстных пород</t>
  </si>
  <si>
    <t>Зоошампунь "Морской" с хитозаном и провитамином В-5 для собак жесткошерстных пород, 250 мл</t>
  </si>
  <si>
    <t>Зоошампунь "Морской" с кондиционером и хитозаном для собак длинношерстных пород, 250 мл</t>
  </si>
  <si>
    <t>Зоошампунь "НЕЖНЫЙ" гипоаллергенный с хитозаном и аллантоином для кошек, 160 мл</t>
  </si>
  <si>
    <t>Зоошампунь "НЕЖНЫЙ" гипоаллергенный с хитозаном и аллантоином для котят, 160 мл</t>
  </si>
  <si>
    <t xml:space="preserve">Зоошампунь "ЭЛИТА", 4 л., для глубокой очистки шерсти с фруктовыми кислотами, экстрактами ромашки и череды для собак </t>
  </si>
  <si>
    <t>Зоошампунь "ЭЛИТА" для глубокой очистки шерсти с фруктовыми кислотами, экстрактами ромашки и череды для кошек</t>
  </si>
  <si>
    <t xml:space="preserve">Зоошампунь "ЭЛИТА" для лап, 4 л., Содержит экстракты 9 лекарственных растений, аллантоин. </t>
  </si>
  <si>
    <t xml:space="preserve">Зоошампунь "ЭЛИТА" для лап. Содержит экстракты 9 лекарственных растений, аллантоин. </t>
  </si>
  <si>
    <t>Зоошампунь "ЭЛИТА" с чувствительной кожей с глицерином, аллантоином и экстрактом алоэ для щенков</t>
  </si>
  <si>
    <t>ЭЛИТА, косметический спрей с аллантоином для облегчения расчесывания шерсти для собак длинношерстных пород</t>
  </si>
  <si>
    <t>ДЛЯ ЛОШАДЕЙ ШАМПУНЬ, спрей, не требующий смывания, Хорз Клинзер</t>
  </si>
  <si>
    <t>РАКУМИН - средство для борьбы с мышами и крысами, "Байер", 4 кг/ведро</t>
  </si>
  <si>
    <t>ТОРНАДО, средство для борьбы с мышами и крысами, гранулы, 50 г/упак.</t>
  </si>
  <si>
    <t>ТОРНАДО, средство для борьбы с мышами и крысами, зерно, 50 г/упак.</t>
  </si>
  <si>
    <t>АСТЕРИОН DHPPI, вакцина против чумы плотоядных, парвовир. энтерита, инф. гепатита и парагриппа собак. Производство "Нарвак"</t>
  </si>
  <si>
    <t>АСТЕРИОН DHPPI L, вакцина против чумы плотоядных, парвовир. энтерита, инф. гепатита, парагриппа и лептоспироза собак. Производство "Нарвак"</t>
  </si>
  <si>
    <t>АСТЕРИОН DHPPI LR, вакцина против чумы плотоядных, парвовир. энтерита, инф. гепатита, парагриппа, лептоспироза и бешенства. Производство "Нарвак"</t>
  </si>
  <si>
    <t>БИОВАК-DPA (тетравак) против чумы, энтерита и парвовирусных инфекций собак, 5 доз/упак.</t>
  </si>
  <si>
    <t xml:space="preserve">ГЕКСАКАНИВАК (с ЧУМОЙ), 5 доз/упак. </t>
  </si>
  <si>
    <t>КВАДРИКЕТ вакцина против панлейкопении, ринотрахеита, калицивироза и бешенства кошек, МЕРИАЛ, Франция</t>
  </si>
  <si>
    <t xml:space="preserve">МУЛЬТИФЕЛ вакцина против панлейкопении, ринотрахеита, калицивироза и хламидиоза кошек ( НПО "Нарвак"), 10 доз/упак. </t>
  </si>
  <si>
    <t>НОБИ-ВАК DHP - против чумы плотоядных, парвовирусного энтерита, инфекционного гепатита</t>
  </si>
  <si>
    <t>НОБИ-ВАК DHP+Pi - против чумы плотоядных, парвовир. энтерита, инф. гепатита и парагриппа собак</t>
  </si>
  <si>
    <t>НОВИ-ВАК PUPPY DP - против чумы плотоядных и парвовирусного энтерита щенков</t>
  </si>
  <si>
    <t>РАБИВАК-1, проф-ка вирусной геморрагической болезни кроликов, ("Бионит", Владимир), 10 доз/фп.</t>
  </si>
  <si>
    <t>РАБИВАК-V, проф-ка вирусной геморрагической болезни кроликов, ("Бионит", Владимир), 10 доз/фп.</t>
  </si>
  <si>
    <t>РАБИВАК-В, проф-ка миксоматоза кроликов, ("Бионит", Владимир), 20 доз/фп.</t>
  </si>
  <si>
    <t>ФЕЛОВАКС - вакцина против панлейкопении, ринотрахеита, калицивироза и хламидиоза кошек, США</t>
  </si>
  <si>
    <t>ЭУРИКАН DHPPi + L против чумы плотоядных, парвовир. энтерита, инф. гепатита, парагриппа и лептоспироза собак, МЕРИАЛ, Франция</t>
  </si>
  <si>
    <t>ЭУРИКАН DHPPi + LR против чумы плотоядных, парвовир. энтерита, инф. гепатита, парагриппа, лептоспироза и бешенства собак, МЕРИАЛ, Франция</t>
  </si>
  <si>
    <t>ГИСКАН-5 сыворотка против чумы, парво- и коронавир. энтеритов и аденовир. инфекций собак</t>
  </si>
  <si>
    <t>Капли "БАРС" глазные, для профилактики и лечения болезней глаз, флакон-капельница, 10 мл</t>
  </si>
  <si>
    <t>Капли "Бриллиантовые глаза", для профилактики и лечения болезней глаз, флакон-капельница, 10 мл</t>
  </si>
  <si>
    <t>Капли "ЦИПРОВЕТ" глазные, для профилактики и лечения болезней глаз, 5 мл</t>
  </si>
  <si>
    <t>Капли "ЦИПРОВЕТ" глазные, для профилактики и лечения болезней глаз, 10 мл</t>
  </si>
  <si>
    <t>РАДОСТИН, витаминно-минеральный комплекс для кастрированных котов, 90 табл.</t>
  </si>
  <si>
    <t>РАДОСТИН, витаминно-минеральный комплекс для котят в возрасте от 1 до 19 мес., 90 табл.</t>
  </si>
  <si>
    <t>РАДОСТИН, витаминно-минеральный комплекс для беременных и кормящих кошек, 90 табл.</t>
  </si>
  <si>
    <t>РАДОСТИН, витаминно-минеральный комплекс для кошек до 8 лет, 90 табл.</t>
  </si>
  <si>
    <t>РАДОСТИН, витаминно-минеральный комплекс для кошек старше 8 лет, 90 табл.</t>
  </si>
  <si>
    <t>РАДОСТИН, витаминно-минеральный комплекс для собак до 6 лет, 90 табл.</t>
  </si>
  <si>
    <t>РАДОСТИН, витаминно-минеральный комплекс для кормящих сук, 90 табл.</t>
  </si>
  <si>
    <t>РАДОСТИН, витаминно-минеральный комплекс для собак при стрессовых ситуациях, 90 табл.</t>
  </si>
  <si>
    <t>РАДОСТИН, витаминно-минеральный комплекс для собак старше 6 лет, 90 табл.</t>
  </si>
  <si>
    <t>РАДОСТИН, витаминно-минеральный комплекс для щенных сук, 90 табл.</t>
  </si>
  <si>
    <t>РЫБИЙ ЖИР, 20 мл</t>
  </si>
  <si>
    <t>РЫБИЙ ЖИР, 100 мл</t>
  </si>
  <si>
    <t>РЫБИЙ ЖИР витаминизированный, содержит витамина А - 2000 МЕ, D2 - 30 МЕ, D3 - 200 МЕ, Е - 10 мг, йод, фосфор. 20 мл</t>
  </si>
  <si>
    <t>РЫБИЙ ЖИР витаминизированный, содержит витамина А - 2000 МЕ, D2 - 30 МЕ, D3 - 200 МЕ, Е - 10 мг, йод, фосфор. 100 мл</t>
  </si>
  <si>
    <t>ТРАВКА для кошек, смесь семян злаковых трав, 30 г/пак.</t>
  </si>
  <si>
    <t xml:space="preserve">ТРАВКА для кошек, лоток с питательным субстратом в красочной упаковке </t>
  </si>
  <si>
    <t>ТРАВКА для вашего любимца, лоток с питат. субстратом в красочной упаковке</t>
  </si>
  <si>
    <t>ШУСТРИК, сено луговое, 500 г./упак.</t>
  </si>
  <si>
    <t xml:space="preserve">БИОРИТМ для котят, витаминно-минеральная добавка, ООО "Веда" </t>
  </si>
  <si>
    <t xml:space="preserve">БИОРИТМ для кошек, вкус печени, витаминно-минеральная добавка, ООО "Веда" </t>
  </si>
  <si>
    <t xml:space="preserve">БИОРИТМ для кошек, вкус рыбы, витаминно-минеральная добавка, ООО "Веда" </t>
  </si>
  <si>
    <t xml:space="preserve">БИОРИТМ для крупных собак, витаминно-минеральная добавка, ООО "Веда" </t>
  </si>
  <si>
    <t xml:space="preserve">БИОРИТМ для мелких собак, витаминно-минеральная добавка, ООО "Веда" </t>
  </si>
  <si>
    <t xml:space="preserve">БИОРИТМ для средних собак, витаминно-минеральная добавка, ООО "Веда" </t>
  </si>
  <si>
    <t xml:space="preserve">БИОРИТМ для щенков, витаминно-минеральная добавка, ООО "Веда" </t>
  </si>
  <si>
    <t>ВИТ 7 мультивитаминное лакомство для кастрированных и стерилизованных котов и кошек, 60 таб/кор.</t>
  </si>
  <si>
    <t>ВИТ 7 мультивитаминное лакомство для собак старше 6 лет, 60 таб/кор.</t>
  </si>
  <si>
    <t>ВИТ 7 мультивитаминное лакомство для кошек старше 7 лет, 60 таб/кор.</t>
  </si>
  <si>
    <t>ВИТ 7 мультивитаминное лакомство для котят с биотином и карнитином, 60 таб/кор.</t>
  </si>
  <si>
    <t>ВИТ 7 мультивитаминное лакомство для кошек с биотином, 60 таб/кор.</t>
  </si>
  <si>
    <t>ВИТ 7 мультивитаминное лакомство для кошек с морскими водорослями, 60 таб/кор.</t>
  </si>
  <si>
    <t>ВИТ 7 мультивитаминное лакомство для собак с биотином, 60 таб/кор.</t>
  </si>
  <si>
    <t>ВИТ 7 мультивитаминное лакомство для собак с протеином и L-карнитином, 60 таб/кор.</t>
  </si>
  <si>
    <t>ВИТ 7 мультивитаминное лакомство для собак с морскими водорослями, 60 таб/кор.</t>
  </si>
  <si>
    <t>ВИТ 7 мультивитаминное лакомство для щенков с биотином и L-карнитином, 60 таб/кор.</t>
  </si>
  <si>
    <t>Геладринк плюс, артохондронутрицевтик, 340 г/упак</t>
  </si>
  <si>
    <t>ГЕРОНТОДОГ минер.-витамин. подкормка для пожилых, стареющих, ослабленных собак и кошек, 100 таб/упак.</t>
  </si>
  <si>
    <t xml:space="preserve">ИММУНОФОР для собак, 135 г </t>
  </si>
  <si>
    <t>ЛИГНИТИН для животных, биосорбент</t>
  </si>
  <si>
    <t>ОМЕГА NEO - мультивитаминное лакомство с морскими водорослями, для кошек, 90 табл.</t>
  </si>
  <si>
    <t>ОМЕГА NEO - мультивитаминное лакомство с биотином, для кошек 90 табл.</t>
  </si>
  <si>
    <t>ОМЕГА NEO - мультивитаминное лакомство с протеином, для кошек 90 табл.</t>
  </si>
  <si>
    <t>ОМЕГА NEO - мультивитаминное лакомство с L-карнитином, для щенков 90 табл.</t>
  </si>
  <si>
    <t>ОМЕГА NEO - мультивитаминное лакомство с протеином, для собак 90 табл.</t>
  </si>
  <si>
    <t>ОМЕГА NEO - мультивитаминное лакомство с биотином, для собак 90 табл.</t>
  </si>
  <si>
    <t>ОМЕГА - мультивитаминное лакомство с L-КАРНИТИНОМ, 60 шт./упак. для щенков</t>
  </si>
  <si>
    <t>Подкормка SA-37 витаминно-минеральная для кошек и собак, "ИНТЕРВЕТ", 200 г./упак.</t>
  </si>
  <si>
    <t>POLIDEX гелабон плюс, витаминно-минеральная кормовая добавка для собак</t>
  </si>
  <si>
    <t>ФАРМАВИТ NEO для кастрированных котов и кошек, 60 таб./кор.</t>
  </si>
  <si>
    <t>ФАРМАВИТ NEO для кошек, беременных и кормящих, 60 таб./кор.</t>
  </si>
  <si>
    <t>ФАРМАВИТ NEO для кошек, совершенство шерсти, 60 таб./кор.</t>
  </si>
  <si>
    <t>ФАРМАВИТ NEO для котят, 60 таб./кор.</t>
  </si>
  <si>
    <t>ФАРМАВИТ NEO для кошек, 60 таб./кор.</t>
  </si>
  <si>
    <t>ФАРМАВИТ NEO для стареющих кошек, 60 таб./кор.</t>
  </si>
  <si>
    <t>ФАРМАВИТ NEO для собак, беременных и кормящих, 60 таб./кор.</t>
  </si>
  <si>
    <t>ФАРМАВИТ NEO для собак и кошек, биотин, 60 таб./кор.</t>
  </si>
  <si>
    <t>3 фл.</t>
  </si>
  <si>
    <t>ХОНДРАГЕЛЬ 70</t>
  </si>
  <si>
    <t>флакон</t>
  </si>
  <si>
    <t>QD15</t>
  </si>
  <si>
    <r>
      <t>Очистительный чай</t>
    </r>
    <r>
      <rPr>
        <sz val="10"/>
        <rFont val="Arial"/>
        <family val="2"/>
      </rPr>
      <t xml:space="preserve"> собаки</t>
    </r>
  </si>
  <si>
    <t>AB16</t>
  </si>
  <si>
    <t>AB17</t>
  </si>
  <si>
    <t>AB209</t>
  </si>
  <si>
    <t>AB210</t>
  </si>
  <si>
    <r>
      <t xml:space="preserve">АНТИЧЕС </t>
    </r>
    <r>
      <rPr>
        <sz val="10"/>
        <rFont val="Arial"/>
        <family val="2"/>
      </rPr>
      <t>с пивными дрожжами 60 г/уп</t>
    </r>
  </si>
  <si>
    <t>CG2</t>
  </si>
  <si>
    <t>BA21</t>
  </si>
  <si>
    <t>BA22</t>
  </si>
  <si>
    <t>MB10</t>
  </si>
  <si>
    <t>MA3</t>
  </si>
  <si>
    <t>MA4</t>
  </si>
  <si>
    <t>MA5</t>
  </si>
  <si>
    <t>CH15</t>
  </si>
  <si>
    <t>MI23</t>
  </si>
  <si>
    <r>
      <t xml:space="preserve">ИХТИОВИТ КОРМОАКТИВ </t>
    </r>
    <r>
      <rPr>
        <i/>
        <sz val="11"/>
        <rFont val="Arial"/>
        <family val="2"/>
      </rPr>
      <t>- лечебный антибактериально-протозойный корм для рыб 25 г</t>
    </r>
  </si>
  <si>
    <t>СС7</t>
  </si>
  <si>
    <t>СС8</t>
  </si>
  <si>
    <t>Продукция отпускается при сумме заказа от 3000 руб.</t>
  </si>
  <si>
    <t>CC6</t>
  </si>
  <si>
    <t>СС5</t>
  </si>
  <si>
    <t>AB278</t>
  </si>
  <si>
    <t>Итого:</t>
  </si>
  <si>
    <r>
      <t>Шампунь "Фитоэлита"</t>
    </r>
    <r>
      <rPr>
        <sz val="10"/>
        <rFont val="Arial"/>
        <family val="2"/>
      </rPr>
      <t xml:space="preserve"> для короткошерстных кошек</t>
    </r>
  </si>
  <si>
    <r>
      <t>Шампунь "Фитоэлита"</t>
    </r>
    <r>
      <rPr>
        <sz val="10"/>
        <rFont val="Arial"/>
        <family val="2"/>
      </rPr>
      <t xml:space="preserve"> для короткошерстных собак</t>
    </r>
  </si>
  <si>
    <t>Заказ, ед.уч.</t>
  </si>
  <si>
    <t>Сумма заказа</t>
  </si>
  <si>
    <t>канистра</t>
  </si>
  <si>
    <t>АВ315</t>
  </si>
  <si>
    <t>DB77</t>
  </si>
  <si>
    <r>
      <t xml:space="preserve">Набор для ухода за зубами </t>
    </r>
    <r>
      <rPr>
        <sz val="10"/>
        <rFont val="Arial"/>
        <family val="2"/>
      </rPr>
      <t>д/соб.и кош.</t>
    </r>
  </si>
  <si>
    <t>CH19</t>
  </si>
  <si>
    <t>FB71</t>
  </si>
  <si>
    <t>FB72</t>
  </si>
  <si>
    <t>FB73</t>
  </si>
  <si>
    <t>FB74</t>
  </si>
  <si>
    <t>FB75</t>
  </si>
  <si>
    <t>FB76</t>
  </si>
  <si>
    <t>FB77</t>
  </si>
  <si>
    <t>FB78</t>
  </si>
  <si>
    <t>FB79</t>
  </si>
  <si>
    <t>FB80</t>
  </si>
  <si>
    <t>FB81</t>
  </si>
  <si>
    <t>FB82</t>
  </si>
  <si>
    <t>FB83</t>
  </si>
  <si>
    <t>FB84</t>
  </si>
  <si>
    <t>FB85</t>
  </si>
  <si>
    <t>FB86</t>
  </si>
  <si>
    <t>FB87</t>
  </si>
  <si>
    <t>FB88</t>
  </si>
  <si>
    <t>HB15</t>
  </si>
  <si>
    <t>HB13</t>
  </si>
  <si>
    <t>HB14</t>
  </si>
  <si>
    <t>HB12</t>
  </si>
  <si>
    <t>HB16</t>
  </si>
  <si>
    <t>70 табл</t>
  </si>
  <si>
    <r>
      <t xml:space="preserve">МОРЕВЕТ </t>
    </r>
    <r>
      <rPr>
        <sz val="10"/>
        <rFont val="Arial"/>
        <family val="2"/>
      </rPr>
      <t xml:space="preserve">белково-минеральный комплекс </t>
    </r>
    <r>
      <rPr>
        <b/>
        <sz val="10"/>
        <rFont val="Arial"/>
        <family val="2"/>
      </rPr>
      <t>гумат экстра</t>
    </r>
    <r>
      <rPr>
        <sz val="10"/>
        <rFont val="Arial"/>
        <family val="2"/>
      </rPr>
      <t xml:space="preserve"> для кошек и собак</t>
    </r>
  </si>
  <si>
    <r>
      <t xml:space="preserve">МОРЕВЕТ </t>
    </r>
    <r>
      <rPr>
        <sz val="10"/>
        <rFont val="Arial"/>
        <family val="2"/>
      </rPr>
      <t xml:space="preserve">белково-минеральный комплекс </t>
    </r>
    <r>
      <rPr>
        <b/>
        <sz val="10"/>
        <rFont val="Arial"/>
        <family val="2"/>
      </rPr>
      <t xml:space="preserve">кальмар экстра </t>
    </r>
    <r>
      <rPr>
        <sz val="10"/>
        <rFont val="Arial"/>
        <family val="2"/>
      </rPr>
      <t>для кошек и собак</t>
    </r>
  </si>
  <si>
    <r>
      <t xml:space="preserve">МОРЕВЕТ </t>
    </r>
    <r>
      <rPr>
        <sz val="10"/>
        <rFont val="Arial"/>
        <family val="2"/>
      </rPr>
      <t xml:space="preserve">белково-минеральный комплекс </t>
    </r>
    <r>
      <rPr>
        <b/>
        <sz val="10"/>
        <rFont val="Arial"/>
        <family val="2"/>
      </rPr>
      <t>креветка экстра</t>
    </r>
    <r>
      <rPr>
        <sz val="10"/>
        <rFont val="Arial"/>
        <family val="2"/>
      </rPr>
      <t xml:space="preserve"> для кошек и собак</t>
    </r>
  </si>
  <si>
    <r>
      <t xml:space="preserve">МОРЕВЕТ </t>
    </r>
    <r>
      <rPr>
        <sz val="10"/>
        <rFont val="Arial"/>
        <family val="2"/>
      </rPr>
      <t xml:space="preserve">белково-минеральный комплекс </t>
    </r>
    <r>
      <rPr>
        <b/>
        <sz val="10"/>
        <rFont val="Arial"/>
        <family val="2"/>
      </rPr>
      <t>мидия экстра</t>
    </r>
    <r>
      <rPr>
        <sz val="10"/>
        <rFont val="Arial"/>
        <family val="2"/>
      </rPr>
      <t xml:space="preserve"> для кошек и собак</t>
    </r>
  </si>
  <si>
    <r>
      <t xml:space="preserve">МОРЕВЕТ </t>
    </r>
    <r>
      <rPr>
        <sz val="10"/>
        <rFont val="Arial"/>
        <family val="2"/>
      </rPr>
      <t xml:space="preserve">белково-минеральный комплекс </t>
    </r>
    <r>
      <rPr>
        <b/>
        <sz val="10"/>
        <rFont val="Arial"/>
        <family val="2"/>
      </rPr>
      <t>гребешок экстра</t>
    </r>
    <r>
      <rPr>
        <sz val="10"/>
        <rFont val="Arial"/>
        <family val="2"/>
      </rPr>
      <t xml:space="preserve"> для кошек и собак</t>
    </r>
  </si>
  <si>
    <t>MB26</t>
  </si>
  <si>
    <t>MB27</t>
  </si>
  <si>
    <t>AB133</t>
  </si>
  <si>
    <t>AB134</t>
  </si>
  <si>
    <t>AB213</t>
  </si>
  <si>
    <t>AB40</t>
  </si>
  <si>
    <t>AB41</t>
  </si>
  <si>
    <t>СА106</t>
  </si>
  <si>
    <t>СА105</t>
  </si>
  <si>
    <t>AB170</t>
  </si>
  <si>
    <t>AB171</t>
  </si>
  <si>
    <t>BA7</t>
  </si>
  <si>
    <t>BA8</t>
  </si>
  <si>
    <t>BA9</t>
  </si>
  <si>
    <t>BA10</t>
  </si>
  <si>
    <t>KA1</t>
  </si>
  <si>
    <t>MB1</t>
  </si>
  <si>
    <t>BA17</t>
  </si>
  <si>
    <t>BA19</t>
  </si>
  <si>
    <t>AE2</t>
  </si>
  <si>
    <t>CG3</t>
  </si>
  <si>
    <t>CA31</t>
  </si>
  <si>
    <t>EA5</t>
  </si>
  <si>
    <t>BA24</t>
  </si>
  <si>
    <t>BA25</t>
  </si>
  <si>
    <t>BD12</t>
  </si>
  <si>
    <t>BD13</t>
  </si>
  <si>
    <t>BD14</t>
  </si>
  <si>
    <t>EA8</t>
  </si>
  <si>
    <t>FB7</t>
  </si>
  <si>
    <t>FB11</t>
  </si>
  <si>
    <t>BA27</t>
  </si>
  <si>
    <t>220 мл</t>
  </si>
  <si>
    <t>25 мл</t>
  </si>
  <si>
    <t>100 г</t>
  </si>
  <si>
    <t>250 мл</t>
  </si>
  <si>
    <t>6 мл</t>
  </si>
  <si>
    <t>12 мл</t>
  </si>
  <si>
    <t>на товары ветеринарного назначения</t>
  </si>
  <si>
    <r>
      <t xml:space="preserve">     </t>
    </r>
    <r>
      <rPr>
        <b/>
        <u val="single"/>
        <sz val="10"/>
        <rFont val="Arial"/>
        <family val="2"/>
      </rPr>
      <t>РЕКВИЗИТЫ:</t>
    </r>
  </si>
  <si>
    <r>
      <t xml:space="preserve">          почтовые:        </t>
    </r>
    <r>
      <rPr>
        <sz val="9"/>
        <rFont val="Arial"/>
        <family val="2"/>
      </rPr>
      <t>129329, г.Москва, ул.КОЛЬСКАЯ д.1, офис 213</t>
    </r>
  </si>
  <si>
    <t>ТРАВМА-ГЕЛЬ 20</t>
  </si>
  <si>
    <r>
      <t xml:space="preserve">Паста д/коррекции </t>
    </r>
    <r>
      <rPr>
        <sz val="10"/>
        <rFont val="Arial"/>
        <family val="2"/>
      </rPr>
      <t>кислотности мочи для кошек</t>
    </r>
  </si>
  <si>
    <t>DB84</t>
  </si>
  <si>
    <t>DB85</t>
  </si>
  <si>
    <t>СА95</t>
  </si>
  <si>
    <r>
      <t>Шампунь "Фитоэлита"</t>
    </r>
    <r>
      <rPr>
        <sz val="10"/>
        <rFont val="Arial"/>
        <family val="2"/>
      </rPr>
      <t xml:space="preserve"> для жесткошерстных собак</t>
    </r>
  </si>
  <si>
    <t>АВ319</t>
  </si>
  <si>
    <t>АВ318</t>
  </si>
  <si>
    <t>Мы ждем Вас !</t>
  </si>
  <si>
    <t>ВНИМАНИЕ  !</t>
  </si>
  <si>
    <t>В интернет-магазине  www.vetmag.ru:</t>
  </si>
  <si>
    <t>AB22</t>
  </si>
  <si>
    <t>CH18</t>
  </si>
  <si>
    <r>
      <t xml:space="preserve">Зоошампунь "ЭЛИТА" </t>
    </r>
    <r>
      <rPr>
        <sz val="11"/>
        <rFont val="Arial"/>
        <family val="2"/>
      </rPr>
      <t>лечебный</t>
    </r>
    <r>
      <rPr>
        <b/>
        <i/>
        <sz val="11"/>
        <rFont val="Arial"/>
        <family val="2"/>
      </rPr>
      <t xml:space="preserve"> </t>
    </r>
    <r>
      <rPr>
        <i/>
        <sz val="11"/>
        <rFont val="Arial"/>
        <family val="2"/>
      </rPr>
      <t>для лечения и профилактики кожных заболеваний</t>
    </r>
    <r>
      <rPr>
        <b/>
        <i/>
        <sz val="11"/>
        <rFont val="Arial"/>
        <family val="2"/>
      </rPr>
      <t xml:space="preserve"> </t>
    </r>
  </si>
  <si>
    <t>60 мл</t>
  </si>
  <si>
    <t>АВ317</t>
  </si>
  <si>
    <t>AB37</t>
  </si>
  <si>
    <t>AB263</t>
  </si>
  <si>
    <r>
      <t xml:space="preserve">Больфо аэрозоль </t>
    </r>
    <r>
      <rPr>
        <sz val="10"/>
        <rFont val="Arial"/>
        <family val="2"/>
      </rPr>
      <t>("БАЙЕР")</t>
    </r>
    <r>
      <rPr>
        <b/>
        <sz val="10"/>
        <rFont val="Arial"/>
        <family val="2"/>
      </rPr>
      <t xml:space="preserve"> </t>
    </r>
  </si>
  <si>
    <r>
      <t>ДЕМОС</t>
    </r>
    <r>
      <rPr>
        <sz val="10"/>
        <rFont val="Arial"/>
        <family val="2"/>
      </rPr>
      <t xml:space="preserve"> - препарат против чесоточных клещей</t>
    </r>
  </si>
  <si>
    <t>CC3</t>
  </si>
  <si>
    <t>BA20</t>
  </si>
  <si>
    <r>
      <t xml:space="preserve"> - </t>
    </r>
    <r>
      <rPr>
        <b/>
        <i/>
        <sz val="9"/>
        <rFont val="Arial"/>
        <family val="2"/>
      </rPr>
      <t xml:space="preserve">отправка заказов </t>
    </r>
    <r>
      <rPr>
        <i/>
        <sz val="9"/>
        <rFont val="Arial"/>
        <family val="2"/>
      </rPr>
      <t>по регионам России и за рубеж;</t>
    </r>
  </si>
  <si>
    <t>Глобулины</t>
  </si>
  <si>
    <t>шт.</t>
  </si>
  <si>
    <r>
      <t>ПОПОНКИ</t>
    </r>
    <r>
      <rPr>
        <sz val="10"/>
        <rFont val="Arial"/>
        <family val="2"/>
      </rPr>
      <t xml:space="preserve"> для СОБАК номер 7</t>
    </r>
  </si>
  <si>
    <t>NA25</t>
  </si>
  <si>
    <r>
      <t xml:space="preserve">СЕКС-КОНТРОЛЬ Rolf Clab </t>
    </r>
    <r>
      <rPr>
        <sz val="10"/>
        <rFont val="Arial"/>
        <family val="2"/>
      </rPr>
      <t>10 табл для кобелей</t>
    </r>
  </si>
  <si>
    <r>
      <t xml:space="preserve">СЕКС-КОНТРОЛЬ Rolf Clab </t>
    </r>
    <r>
      <rPr>
        <sz val="10"/>
        <rFont val="Arial"/>
        <family val="2"/>
      </rPr>
      <t>10 табл для котов</t>
    </r>
  </si>
  <si>
    <r>
      <t xml:space="preserve">СЕКС-КОНТРОЛЬ Rolf Clab </t>
    </r>
    <r>
      <rPr>
        <sz val="10"/>
        <rFont val="Arial"/>
        <family val="2"/>
      </rPr>
      <t>10 табл для сук</t>
    </r>
  </si>
  <si>
    <r>
      <t>СЕКС-КОНТРОЛЬ Rolf Clab</t>
    </r>
    <r>
      <rPr>
        <sz val="10"/>
        <rFont val="Arial"/>
        <family val="2"/>
      </rPr>
      <t xml:space="preserve"> 10 табл для кошек</t>
    </r>
  </si>
  <si>
    <t>NA23</t>
  </si>
  <si>
    <t>NA26</t>
  </si>
  <si>
    <t>NA24</t>
  </si>
  <si>
    <t>10 табл</t>
  </si>
  <si>
    <t>AB271</t>
  </si>
  <si>
    <r>
      <t xml:space="preserve">Мазь </t>
    </r>
    <r>
      <rPr>
        <b/>
        <sz val="10"/>
        <rFont val="Arial"/>
        <family val="2"/>
      </rPr>
      <t>Фитоэлита</t>
    </r>
    <r>
      <rPr>
        <sz val="10"/>
        <rFont val="Arial"/>
        <family val="2"/>
      </rPr>
      <t xml:space="preserve"> противовоспалительная</t>
    </r>
  </si>
  <si>
    <t>RA12</t>
  </si>
  <si>
    <t>JE2</t>
  </si>
  <si>
    <t>JE13</t>
  </si>
  <si>
    <t>AB141</t>
  </si>
  <si>
    <t>AB142</t>
  </si>
  <si>
    <t>AB143</t>
  </si>
  <si>
    <t>AB144</t>
  </si>
  <si>
    <t>AB184</t>
  </si>
  <si>
    <t>AB202</t>
  </si>
  <si>
    <t>ООО "ВетЗащита"</t>
  </si>
  <si>
    <t xml:space="preserve">                                      Р/с 40702810738050107879 Банк Марьинорощинское ОСБ 7981 Сбербанк России г. Москва
</t>
  </si>
  <si>
    <t>Кол-во ед. уч. в упак.</t>
  </si>
  <si>
    <r>
      <t>КОТЭРВИН</t>
    </r>
    <r>
      <rPr>
        <sz val="10"/>
        <rFont val="Arial"/>
        <family val="2"/>
      </rPr>
      <t xml:space="preserve"> - препарат для лечения. и профилактики мочекаменной болезни кошек</t>
    </r>
  </si>
  <si>
    <t>AB234</t>
  </si>
  <si>
    <t>AB235</t>
  </si>
  <si>
    <t>NC7</t>
  </si>
  <si>
    <t>FLUFSAN Подгузник д/щенков средний, 18 шт.</t>
  </si>
  <si>
    <t>NC6</t>
  </si>
  <si>
    <t>FLUFSAN Подгузник д/щенков малый, 20 шт.</t>
  </si>
  <si>
    <t>BD73</t>
  </si>
  <si>
    <t>350 мл</t>
  </si>
  <si>
    <t>BD72</t>
  </si>
  <si>
    <t>BF1</t>
  </si>
  <si>
    <t>BF2</t>
  </si>
  <si>
    <t>FB14</t>
  </si>
  <si>
    <t>LC11</t>
  </si>
  <si>
    <t>QB8</t>
  </si>
  <si>
    <t>JE15</t>
  </si>
  <si>
    <t>QB24</t>
  </si>
  <si>
    <t>QB23</t>
  </si>
  <si>
    <t xml:space="preserve">150 мл </t>
  </si>
  <si>
    <t>QB20</t>
  </si>
  <si>
    <t>QB21</t>
  </si>
  <si>
    <t>QB22</t>
  </si>
  <si>
    <t xml:space="preserve">   1 доза</t>
  </si>
  <si>
    <t>апмулы</t>
  </si>
  <si>
    <t>QD18</t>
  </si>
  <si>
    <t>LB374</t>
  </si>
  <si>
    <t>полоски</t>
  </si>
  <si>
    <t>KA15</t>
  </si>
  <si>
    <t>KA16</t>
  </si>
  <si>
    <t>KA17</t>
  </si>
  <si>
    <t>KA18</t>
  </si>
  <si>
    <r>
      <t xml:space="preserve">ДИПРОВАН улучшенная формула </t>
    </r>
    <r>
      <rPr>
        <i/>
        <sz val="11"/>
        <rFont val="Arial"/>
        <family val="2"/>
      </rPr>
      <t>- комплексный препарат для лечения рыб 35 г</t>
    </r>
  </si>
  <si>
    <t xml:space="preserve">                                      К/с 30101810400000000225 БИК 044525225</t>
  </si>
  <si>
    <r>
      <t xml:space="preserve">       </t>
    </r>
    <r>
      <rPr>
        <b/>
        <sz val="10"/>
        <rFont val="Arial"/>
        <family val="2"/>
      </rPr>
      <t>платежные:</t>
    </r>
    <r>
      <rPr>
        <sz val="10"/>
        <rFont val="Arial"/>
        <family val="2"/>
      </rPr>
      <t xml:space="preserve">        ООО "ВетЗащита"  ИНН 7716551347 КПП 771601001
</t>
    </r>
  </si>
  <si>
    <t>AB203</t>
  </si>
  <si>
    <t>AB204</t>
  </si>
  <si>
    <t>CA76</t>
  </si>
  <si>
    <t>CA77</t>
  </si>
  <si>
    <t>CA79</t>
  </si>
  <si>
    <t>CA80</t>
  </si>
  <si>
    <t>CA82</t>
  </si>
  <si>
    <t>CA81</t>
  </si>
  <si>
    <t>CA83</t>
  </si>
  <si>
    <t>HB1</t>
  </si>
  <si>
    <t>QB10</t>
  </si>
  <si>
    <t>BA29</t>
  </si>
  <si>
    <t>HB2</t>
  </si>
  <si>
    <t>KD5</t>
  </si>
  <si>
    <t>AB189</t>
  </si>
  <si>
    <t>AB190</t>
  </si>
  <si>
    <t>AE3</t>
  </si>
  <si>
    <t>EA15</t>
  </si>
  <si>
    <t>EA17</t>
  </si>
  <si>
    <t>EA16</t>
  </si>
  <si>
    <t>EA18</t>
  </si>
  <si>
    <t>JE8</t>
  </si>
  <si>
    <t>KD7</t>
  </si>
  <si>
    <t>BE3</t>
  </si>
  <si>
    <t>AB38</t>
  </si>
  <si>
    <t>BD48</t>
  </si>
  <si>
    <t>BD50</t>
  </si>
  <si>
    <t>BD51</t>
  </si>
  <si>
    <t>23,6 г</t>
  </si>
  <si>
    <t>MB38</t>
  </si>
  <si>
    <r>
      <t>ЦИПАМ</t>
    </r>
    <r>
      <rPr>
        <sz val="10"/>
        <rFont val="Arial"/>
        <family val="2"/>
      </rPr>
      <t xml:space="preserve"> - препарат для лечения зудневой чесотки у животных</t>
    </r>
  </si>
  <si>
    <r>
      <t>Спрей "Грызть? Нет!"</t>
    </r>
    <r>
      <rPr>
        <sz val="10"/>
        <rFont val="Arial"/>
        <family val="2"/>
      </rPr>
      <t xml:space="preserve"> отпугиваюший для собак. БиоВакс. 180 мл.</t>
    </r>
  </si>
  <si>
    <t>JE23</t>
  </si>
  <si>
    <r>
      <t>ЛИГНИТИН</t>
    </r>
    <r>
      <rPr>
        <sz val="10"/>
        <rFont val="Arial"/>
        <family val="2"/>
      </rPr>
      <t xml:space="preserve"> - сорбент растительного происхождения</t>
    </r>
  </si>
  <si>
    <t>MD1</t>
  </si>
  <si>
    <t>MD3</t>
  </si>
  <si>
    <r>
      <t>КОНТРАСЕКС</t>
    </r>
    <r>
      <rPr>
        <sz val="10"/>
        <rFont val="Arial"/>
        <family val="2"/>
      </rPr>
      <t xml:space="preserve"> в капсулах</t>
    </r>
  </si>
  <si>
    <t xml:space="preserve"> 5 мл</t>
  </si>
  <si>
    <t>CI24</t>
  </si>
  <si>
    <t>Контрацептивы</t>
  </si>
  <si>
    <t>NB1</t>
  </si>
  <si>
    <t>ЭМИЦИДИН, антиоксидантный препарат, 2, 5%, 3 мл/амп., 10 амп./кор.</t>
  </si>
  <si>
    <t>ДЛЯ ЛОШАДЕЙ КЕНТАВР, лосьон-форте, репеллентное средство</t>
  </si>
  <si>
    <t>ДЛЯ ЛОШАДЕЙ МАЗЬ, ранозаживляющая</t>
  </si>
  <si>
    <t>ДЛЯ ЛОШАДЕЙ МЫЛО, жидкое, для копыт</t>
  </si>
  <si>
    <t>ДЛЯ ЛОШАДЕЙ ШАМПУНЬ, кондиционер, для гривы и хвоста с коллагеном и ланолином</t>
  </si>
  <si>
    <t>Шампунь БИОФЛОР "Пивной" для собак и кошек, 250 мл</t>
  </si>
  <si>
    <t>Шампунь БИОФЛОР "Репейный" для собак и кошек, 250 мл</t>
  </si>
  <si>
    <t>Шампунь БИОФЛОР "Серный" противовоспалительный для собак и кошек, 250 мл</t>
  </si>
  <si>
    <t>Шампунь БИОФЛОР "Ранозаживляющий" для собак и кошек, 250 мл</t>
  </si>
  <si>
    <t>Шампунь "БИОВАКС", бальзам-ополаскиватель для кошек</t>
  </si>
  <si>
    <t>Шампунь "БИОВАКС", бальзам-ополаскиватель для собак</t>
  </si>
  <si>
    <t>ЦИКЛОН, средство для борьбы с мышами и крысами, 4 брикета</t>
  </si>
  <si>
    <t>Защитные коврики д/собак "OUT", " Stay down" с клеющимся краем, упаковка 16 шт.</t>
  </si>
  <si>
    <t>FLUFSAN Пеленка впитывающая р-р 40/60, 15 шт пачка</t>
  </si>
  <si>
    <t>АНТИГАДИН для собак, 100 мл, "Химола"</t>
  </si>
  <si>
    <t>АНТИГАДИН для собак, 150 мл, "Химола"</t>
  </si>
  <si>
    <t>АНТИГАДИН для кошек, 100 мл, "Химола"</t>
  </si>
  <si>
    <t>АНТИГАДИН для кошек, 150 мл, "Химола"</t>
  </si>
  <si>
    <t>АНТИГРЫЗИН ПЛЮС - 100 мл, "Химола"</t>
  </si>
  <si>
    <t>АНТИГРЫЗИН - 150 мл, "Химола"</t>
  </si>
  <si>
    <t>АНТИКОБЕЛИН, средство для устранения запаха течной суки, 100 мл, "Химола"</t>
  </si>
  <si>
    <t>АНТИКОБЕЛИН, средство для устранения запаха течной суки, 150 мл, "Химола"</t>
  </si>
  <si>
    <t>БОНДАРИ, средство для отпугивания кошек, 651 мл</t>
  </si>
  <si>
    <t>БОНДАРИ, средство для отпугивания собак, 651 мл</t>
  </si>
  <si>
    <t>Дезодорант для ковров и тканевой обивки, антистатик, антишерсть, "Arm&amp;Hammer", США, 595 г./кор.</t>
  </si>
  <si>
    <t>Дезодорант для ковров и тканевой обивки, антиалергенный, "Arm&amp;Hammer", США, 595 г./кор.</t>
  </si>
  <si>
    <t>Дезодорант для ковров и тканевой обивки, анитбактериальный, "Arm&amp;Hammer", США, 595 г./кор.</t>
  </si>
  <si>
    <t>Дезодорант для кошачьего туалета, "Arm&amp;Hammer", США, 565 г./кор.</t>
  </si>
  <si>
    <t>Дезодорант пенный для ковровых покрытий, "Arm&amp;Hammer", США, 297 г./флак.</t>
  </si>
  <si>
    <t>Дезодорант - устранитель запахов, 100 мл, "Химола"</t>
  </si>
  <si>
    <t>Дезодорант - устранитель запахов, 150 мл, "Химола"</t>
  </si>
  <si>
    <t>Поглотитель запаха "Антисепт део", 500 мл, "КлинВет"</t>
  </si>
  <si>
    <t>Приучение к месту для собак, 100 мл, "Химола"</t>
  </si>
  <si>
    <t>Приучение к месту для собак, 150 мл, "Химола"</t>
  </si>
  <si>
    <t>Приучение к месту для кошек, 100 мл, "Химола"</t>
  </si>
  <si>
    <t>Приучение к месту для кошек, 150 мл, "Химола"</t>
  </si>
  <si>
    <t>Приучение к туалету для кошек, 100 мл, "Химола"</t>
  </si>
  <si>
    <t>Приучение к туалету для кошек, 150 мл, "Химола"</t>
  </si>
  <si>
    <t>Приучение к туалету для собак, 100 мл, "Химола"</t>
  </si>
  <si>
    <t>Пятновыводитель для ковров "Фреш энд Клин", 946 мл</t>
  </si>
  <si>
    <t>АКВАМИН БАЗИС, природный сорбент, нормализует жесткость и кислотность воды. В 1 упаковке - 5 пакетов по 100 г.</t>
  </si>
  <si>
    <t>АКВАМИН ФЛОРА-6, природный сорбент, источник железа и микроэлементов, В 1 упаковке - 5 пакетов по 100 г.</t>
  </si>
  <si>
    <t>АКВАМИН ФЛОРА-7, природный сорбент, источник железа и микроэлементов, В 1 упаковке - 5 пакетов по 100 г.</t>
  </si>
  <si>
    <t>АНТИБАК 100 Универсальный, препарат для всех видов рыб, готовят в хозяйстве, 1 кг/уп.</t>
  </si>
  <si>
    <t>АНТИБАК 100, улучшенная форма, препарат для карповых рыб, готовят на комбикормовом заводе, 10 кг</t>
  </si>
  <si>
    <t xml:space="preserve">АНТИБАК-250 антимикробный препарат для лечения бактериальных болезней аквариумных рыб, 6 таб./упак. </t>
  </si>
  <si>
    <t xml:space="preserve">АНТИБАК-500 препарат для лечения бактериальных болезней всех видов рыб, 1 кг/бан. </t>
  </si>
  <si>
    <t xml:space="preserve">АНТИБАК ПРО, антибактериально-антипротозойный препарат для аквариумных рыб, 6 таб./упак. </t>
  </si>
  <si>
    <t>АНТИПАР улучшенная формула - противопаразитарный препарат для аквариумных рыб, 20 мл в 1 флаконе</t>
  </si>
  <si>
    <t>ИХТИОВИТ АКВАГУМАТ-росто и иммуностимулирующее средство для внесения в воду, 6 пакетов/упак.</t>
  </si>
  <si>
    <t>ИХТИОВИТ АКТИВАР-активатор резистентности рыб для внесения в воду, 6 пакетов/упак.</t>
  </si>
  <si>
    <t>ИХТИОВИТ АНТИБАК - антибактериальный, противопротозойный препарат для рыб 6 пакетиков по 2, 5г</t>
  </si>
  <si>
    <t>ИХТИОВИТ КРУСТАЦИД - средство против паразитических рачков для внесения в воду, 8 пипеток по 1 мл</t>
  </si>
  <si>
    <t>Грунт для аквариума, галька морская темная, от 50 мм; 2, 5 кг/пак.</t>
  </si>
  <si>
    <t>Грунт для аквариума в коробках, крупный гравий, 4-15 мм; 1, 5 кг/кор.</t>
  </si>
  <si>
    <t>Грунт для аквариума в коробках, мелкий гравий, 2-4 мм; 1, 5 кг/кор.</t>
  </si>
  <si>
    <t>РЕПТИЛАЙФ витаминно-минеральная добавка для рептилий, порошок 30 г</t>
  </si>
  <si>
    <t>РЕПТИЛАЙФ антигельминтная суспензия для рептилий, флакон 2 мл + пипетка - дозатор</t>
  </si>
  <si>
    <t>Корм Мари-Микс "МАРИАКТИВ" для активных и придонных аквариумных рыб, 15 г.</t>
  </si>
  <si>
    <t>Корм Мари-Микс "МАРИВИТА" для мелких видов аквариумных рыб, 15 г.</t>
  </si>
  <si>
    <r>
      <t>Дронтал плюс</t>
    </r>
    <r>
      <rPr>
        <sz val="10"/>
        <rFont val="Arial"/>
        <family val="2"/>
      </rPr>
      <t xml:space="preserve"> ("БАЙЕР") - антигельминтик для собак</t>
    </r>
  </si>
  <si>
    <t>AF1</t>
  </si>
  <si>
    <t>Защита от инфекций собаки</t>
  </si>
  <si>
    <t>Здоровые почки кошки</t>
  </si>
  <si>
    <t>Здоровые почки собаки</t>
  </si>
  <si>
    <t>270 мл</t>
  </si>
  <si>
    <t>МОРСКАЯ КАПУСТА</t>
  </si>
  <si>
    <t>СБОР МОРСКИХ ВОДОРОСЛЕЙ</t>
  </si>
  <si>
    <t>пакет</t>
  </si>
  <si>
    <t>лоток</t>
  </si>
  <si>
    <t>ФИТОМИНЫ для хомяков</t>
  </si>
  <si>
    <t>3 кг</t>
  </si>
  <si>
    <t>10 кг</t>
  </si>
  <si>
    <t>3 дозы</t>
  </si>
  <si>
    <t>УРСОФЕРРАН-100</t>
  </si>
  <si>
    <t>2 пал.</t>
  </si>
  <si>
    <t>Продукция фирмы "INVESA"</t>
  </si>
  <si>
    <t>ПРЕПАРАТЫ фирм "HARTZ" (США) и "8 in 1" (Канада)</t>
  </si>
  <si>
    <t>70 таб.</t>
  </si>
  <si>
    <t>МАСТИЕТ ФОРТЕ</t>
  </si>
  <si>
    <t>100 таб.</t>
  </si>
  <si>
    <t>ФИТОМИНЫ для безшерстных кошек</t>
  </si>
  <si>
    <t>ФИТОМИНЫ для кастрированных котов</t>
  </si>
  <si>
    <t>ФИТОМИНЫ для кошек против аллергии</t>
  </si>
  <si>
    <t>ФИТОМИНЫ для морских свинок</t>
  </si>
  <si>
    <t>AB274</t>
  </si>
  <si>
    <r>
      <t>ПИРАДЕК</t>
    </r>
    <r>
      <rPr>
        <i/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>для собак.</t>
    </r>
    <r>
      <rPr>
        <i/>
        <sz val="11"/>
        <rFont val="Arial"/>
        <family val="2"/>
      </rPr>
      <t xml:space="preserve"> Антигельминтик против нематод. </t>
    </r>
    <r>
      <rPr>
        <b/>
        <i/>
        <sz val="11"/>
        <rFont val="Arial"/>
        <family val="2"/>
      </rPr>
      <t>6 пипеток по 1 мл/упак.</t>
    </r>
    <r>
      <rPr>
        <i/>
        <sz val="11"/>
        <rFont val="Arial"/>
        <family val="2"/>
      </rPr>
      <t xml:space="preserve"> </t>
    </r>
  </si>
  <si>
    <t>Зоокосметика для лошадей</t>
  </si>
  <si>
    <t>220,0</t>
  </si>
  <si>
    <t>11</t>
  </si>
  <si>
    <t>240,0</t>
  </si>
  <si>
    <t>210,0</t>
  </si>
  <si>
    <t>280,0</t>
  </si>
  <si>
    <t>320,0</t>
  </si>
  <si>
    <t>250,0</t>
  </si>
  <si>
    <r>
      <t xml:space="preserve">ФЕЛУЦЕН </t>
    </r>
    <r>
      <rPr>
        <sz val="10"/>
        <rFont val="Arial"/>
        <family val="2"/>
      </rPr>
      <t>минерально-солевой лизунец для лошадей</t>
    </r>
  </si>
  <si>
    <r>
      <t>Спрей "Мое место"</t>
    </r>
    <r>
      <rPr>
        <sz val="10"/>
        <rFont val="Arial"/>
        <family val="2"/>
      </rPr>
      <t xml:space="preserve"> привлекающий для собак. БиоВакс. 180 мл.</t>
    </r>
  </si>
  <si>
    <r>
      <t>МАСТИМ</t>
    </r>
    <r>
      <rPr>
        <sz val="10"/>
        <rFont val="Arial"/>
        <family val="2"/>
      </rPr>
      <t xml:space="preserve"> - стимулятор иммунитета</t>
    </r>
  </si>
  <si>
    <t>АВ189</t>
  </si>
  <si>
    <t>ЕА11</t>
  </si>
  <si>
    <t>ЕА12</t>
  </si>
  <si>
    <r>
      <t xml:space="preserve">Глюкозамин д/соб. </t>
    </r>
    <r>
      <rPr>
        <sz val="10"/>
        <rFont val="Arial"/>
        <family val="2"/>
      </rPr>
      <t>весом менее 25 кг "Hartz"</t>
    </r>
  </si>
  <si>
    <t>LC2</t>
  </si>
  <si>
    <t>DB46</t>
  </si>
  <si>
    <r>
      <t>ФУНГИН</t>
    </r>
    <r>
      <rPr>
        <sz val="11"/>
        <rFont val="Arial"/>
        <family val="2"/>
      </rPr>
      <t xml:space="preserve"> спрей - препарат для лечения дерматофитозов 30мл</t>
    </r>
  </si>
  <si>
    <t>фл</t>
  </si>
  <si>
    <r>
      <t xml:space="preserve">РАЦИОН </t>
    </r>
    <r>
      <rPr>
        <sz val="10"/>
        <rFont val="Arial"/>
        <family val="2"/>
      </rPr>
      <t>белково-витаминно-минеральная добавка для с-х животных и птицы</t>
    </r>
  </si>
  <si>
    <t>AB253</t>
  </si>
  <si>
    <t>AB254</t>
  </si>
  <si>
    <t>AB255</t>
  </si>
  <si>
    <t>MJ6</t>
  </si>
  <si>
    <t>MJ4</t>
  </si>
  <si>
    <t>MJ7</t>
  </si>
  <si>
    <t>MJ8</t>
  </si>
  <si>
    <t>MJ9</t>
  </si>
  <si>
    <t>MJ10</t>
  </si>
  <si>
    <t>BD19</t>
  </si>
  <si>
    <t>BD20</t>
  </si>
  <si>
    <r>
      <t>Спрей "Отпугивать? Да!"</t>
    </r>
    <r>
      <rPr>
        <sz val="10"/>
        <rFont val="Arial"/>
        <family val="2"/>
      </rPr>
      <t xml:space="preserve"> для кошек</t>
    </r>
  </si>
  <si>
    <t>LB16</t>
  </si>
  <si>
    <r>
      <t>Спрей "Паразиты? Нет!"</t>
    </r>
    <r>
      <rPr>
        <sz val="10"/>
        <rFont val="Arial"/>
        <family val="2"/>
      </rPr>
      <t xml:space="preserve"> для кошек</t>
    </r>
  </si>
  <si>
    <r>
      <t>Спрей "Паразиты? Нет!"</t>
    </r>
    <r>
      <rPr>
        <sz val="10"/>
        <rFont val="Arial"/>
        <family val="2"/>
      </rPr>
      <t xml:space="preserve"> для собак</t>
    </r>
  </si>
  <si>
    <t>BD55</t>
  </si>
  <si>
    <t>BD53</t>
  </si>
  <si>
    <t>BD52</t>
  </si>
  <si>
    <t>AB6</t>
  </si>
  <si>
    <t>AB7</t>
  </si>
  <si>
    <t>AB8</t>
  </si>
  <si>
    <t>AB26</t>
  </si>
  <si>
    <t>AB28</t>
  </si>
  <si>
    <t>AB31</t>
  </si>
  <si>
    <t>AB32</t>
  </si>
  <si>
    <t>AB66</t>
  </si>
  <si>
    <t>MD5</t>
  </si>
  <si>
    <t>MD6</t>
  </si>
  <si>
    <r>
      <t>Спрей "Освежать? Да!"</t>
    </r>
    <r>
      <rPr>
        <sz val="10"/>
        <rFont val="Arial"/>
        <family val="2"/>
      </rPr>
      <t xml:space="preserve"> для кошек БиоВакс. 180 мл</t>
    </r>
  </si>
  <si>
    <t>СН16</t>
  </si>
  <si>
    <t>JC8</t>
  </si>
  <si>
    <t>JC9</t>
  </si>
  <si>
    <t>JC10</t>
  </si>
  <si>
    <t>BD31</t>
  </si>
  <si>
    <t>DB76</t>
  </si>
  <si>
    <t>MB37</t>
  </si>
  <si>
    <t>ТЕСТ-КОНТРОЛЬ для качественного опледеления белка в моче (2 полоски)</t>
  </si>
  <si>
    <t>пачка</t>
  </si>
  <si>
    <t>NC1</t>
  </si>
  <si>
    <t>NC2</t>
  </si>
  <si>
    <t>NC3</t>
  </si>
  <si>
    <t>NC4</t>
  </si>
  <si>
    <t>AG3</t>
  </si>
  <si>
    <r>
      <t xml:space="preserve">РАТИМОР-К - </t>
    </r>
    <r>
      <rPr>
        <sz val="10"/>
        <rFont val="Arial"/>
        <family val="2"/>
      </rPr>
      <t>средство для борьбы с мышами и крысами</t>
    </r>
  </si>
  <si>
    <r>
      <t>Антистатик</t>
    </r>
    <r>
      <rPr>
        <sz val="10"/>
        <rFont val="Arial"/>
        <family val="2"/>
      </rPr>
      <t xml:space="preserve"> для мягкой мебели "Фреш энд Клин"</t>
    </r>
  </si>
  <si>
    <r>
      <t xml:space="preserve">БИОКОРРЕКТОР для собак - </t>
    </r>
    <r>
      <rPr>
        <sz val="10"/>
        <rFont val="Arial"/>
        <family val="2"/>
      </rPr>
      <t>кормовая добавка для нормализации работы кишечника.</t>
    </r>
  </si>
  <si>
    <r>
      <t xml:space="preserve">БИОКОРРЕКТОР для кошек - </t>
    </r>
    <r>
      <rPr>
        <sz val="10"/>
        <rFont val="Arial"/>
        <family val="2"/>
      </rPr>
      <t>кормовая добавка для нормализации работы кишечника.</t>
    </r>
  </si>
  <si>
    <t>FA86</t>
  </si>
  <si>
    <t>FA87</t>
  </si>
  <si>
    <t>DB81</t>
  </si>
  <si>
    <r>
      <t xml:space="preserve">Добавка для мелких собак </t>
    </r>
    <r>
      <rPr>
        <sz val="10"/>
        <rFont val="Arial"/>
        <family val="2"/>
      </rPr>
      <t>д/правильного развития костей и суставов. 45 табл.</t>
    </r>
  </si>
  <si>
    <t>DB83</t>
  </si>
  <si>
    <t>тюбик</t>
  </si>
  <si>
    <r>
      <t xml:space="preserve">Поливитамины "СЕVА" </t>
    </r>
    <r>
      <rPr>
        <sz val="10"/>
        <rFont val="Arial"/>
        <family val="2"/>
      </rPr>
      <t>для птиц</t>
    </r>
  </si>
  <si>
    <t>AB229</t>
  </si>
  <si>
    <t>AB230</t>
  </si>
  <si>
    <t>IA2</t>
  </si>
  <si>
    <t>IA3</t>
  </si>
  <si>
    <t>IA4</t>
  </si>
  <si>
    <t>KA3</t>
  </si>
  <si>
    <t>KA2</t>
  </si>
  <si>
    <t>BC3</t>
  </si>
  <si>
    <t>AB136</t>
  </si>
  <si>
    <t>MI128</t>
  </si>
  <si>
    <t>130 г.</t>
  </si>
  <si>
    <t>QC1</t>
  </si>
  <si>
    <t>CK1</t>
  </si>
  <si>
    <t>DB57</t>
  </si>
  <si>
    <t>DB59</t>
  </si>
  <si>
    <t>DB58</t>
  </si>
  <si>
    <t>DB60</t>
  </si>
  <si>
    <t>AB126</t>
  </si>
  <si>
    <t>200 г</t>
  </si>
  <si>
    <t>CA59</t>
  </si>
  <si>
    <t>CA60</t>
  </si>
  <si>
    <t>При заказе на сумму от 10 000 до 19 999 рублей  - скидка 3%</t>
  </si>
  <si>
    <t>BH1</t>
  </si>
  <si>
    <t>DB65</t>
  </si>
  <si>
    <t>DB62</t>
  </si>
  <si>
    <r>
      <t>ФУНГИН</t>
    </r>
    <r>
      <rPr>
        <sz val="11"/>
        <rFont val="Arial"/>
        <family val="2"/>
      </rPr>
      <t xml:space="preserve"> - препарат для лечения дерматофитозов</t>
    </r>
  </si>
  <si>
    <r>
      <t>АПИАСК</t>
    </r>
    <r>
      <rPr>
        <sz val="10"/>
        <rFont val="Arial"/>
        <family val="2"/>
      </rPr>
      <t xml:space="preserve"> - пакет для лечения</t>
    </r>
  </si>
  <si>
    <t>AB181</t>
  </si>
  <si>
    <t>AB220</t>
  </si>
  <si>
    <r>
      <t xml:space="preserve"> - </t>
    </r>
    <r>
      <rPr>
        <b/>
        <i/>
        <sz val="9"/>
        <rFont val="Arial"/>
        <family val="2"/>
      </rPr>
      <t>консультация вет. врача, форум</t>
    </r>
  </si>
  <si>
    <r>
      <t xml:space="preserve"> - </t>
    </r>
    <r>
      <rPr>
        <b/>
        <i/>
        <sz val="9"/>
        <rFont val="Arial"/>
        <family val="2"/>
      </rPr>
      <t>публикации</t>
    </r>
    <r>
      <rPr>
        <i/>
        <sz val="9"/>
        <rFont val="Arial"/>
        <family val="2"/>
      </rPr>
      <t xml:space="preserve"> по применению препаратов;</t>
    </r>
  </si>
  <si>
    <r>
      <t xml:space="preserve"> - </t>
    </r>
    <r>
      <rPr>
        <b/>
        <i/>
        <sz val="9"/>
        <rFont val="Arial"/>
        <family val="2"/>
      </rPr>
      <t>электронный документооборот</t>
    </r>
    <r>
      <rPr>
        <i/>
        <sz val="9"/>
        <rFont val="Arial"/>
        <family val="2"/>
      </rPr>
      <t>: заказы, счета, накладные</t>
    </r>
  </si>
  <si>
    <r>
      <t xml:space="preserve"> - </t>
    </r>
    <r>
      <rPr>
        <b/>
        <i/>
        <sz val="9"/>
        <rFont val="Arial"/>
        <family val="2"/>
      </rPr>
      <t>заказ и резервирование товара</t>
    </r>
    <r>
      <rPr>
        <i/>
        <sz val="9"/>
        <rFont val="Arial"/>
        <family val="2"/>
      </rPr>
      <t xml:space="preserve"> (до 7 суток);</t>
    </r>
  </si>
  <si>
    <r>
      <t>Ошейник "КиСка"</t>
    </r>
    <r>
      <rPr>
        <sz val="10"/>
        <rFont val="Arial"/>
        <family val="2"/>
      </rPr>
      <t xml:space="preserve"> для кошек</t>
    </r>
  </si>
  <si>
    <r>
      <t>Ошейник "КиСка"</t>
    </r>
    <r>
      <rPr>
        <sz val="10"/>
        <rFont val="Arial"/>
        <family val="2"/>
      </rPr>
      <t xml:space="preserve"> для собак</t>
    </r>
  </si>
  <si>
    <r>
      <t>МАСТИМ - М</t>
    </r>
    <r>
      <rPr>
        <sz val="10"/>
        <rFont val="Arial"/>
        <family val="2"/>
      </rPr>
      <t xml:space="preserve"> - стимулятор иммунитета</t>
    </r>
  </si>
  <si>
    <r>
      <t>ПОПОНКИ</t>
    </r>
    <r>
      <rPr>
        <sz val="10"/>
        <rFont val="Arial"/>
        <family val="2"/>
      </rPr>
      <t xml:space="preserve"> для СОБАК номер 3</t>
    </r>
  </si>
  <si>
    <r>
      <t>ПОПОНКИ</t>
    </r>
    <r>
      <rPr>
        <sz val="10"/>
        <rFont val="Arial"/>
        <family val="2"/>
      </rPr>
      <t xml:space="preserve"> для СОБАК номер 4</t>
    </r>
  </si>
  <si>
    <r>
      <t>ПОПОНКИ</t>
    </r>
    <r>
      <rPr>
        <sz val="10"/>
        <rFont val="Arial"/>
        <family val="2"/>
      </rPr>
      <t xml:space="preserve"> для СОБАК номер 5</t>
    </r>
  </si>
  <si>
    <r>
      <t>ПОПОНКИ</t>
    </r>
    <r>
      <rPr>
        <sz val="10"/>
        <rFont val="Arial"/>
        <family val="2"/>
      </rPr>
      <t xml:space="preserve"> для СОБАК номер 6</t>
    </r>
  </si>
  <si>
    <t>АВ270</t>
  </si>
  <si>
    <t>АВ272</t>
  </si>
  <si>
    <t>CA 89</t>
  </si>
  <si>
    <r>
      <t>Крем для когтей</t>
    </r>
    <r>
      <rPr>
        <sz val="10"/>
        <rFont val="Arial"/>
        <family val="2"/>
      </rPr>
      <t xml:space="preserve"> 15 г</t>
    </r>
  </si>
  <si>
    <t>При разовой закупке товаров от ООО "ВетЗащита":</t>
  </si>
  <si>
    <t>25 таб</t>
  </si>
  <si>
    <t>25,0</t>
  </si>
  <si>
    <t>80</t>
  </si>
  <si>
    <t>90,0</t>
  </si>
  <si>
    <t>40</t>
  </si>
  <si>
    <t>AB410</t>
  </si>
  <si>
    <t>AB411</t>
  </si>
  <si>
    <r>
      <t>ОКСИВИТ-10</t>
    </r>
    <r>
      <rPr>
        <sz val="10"/>
        <rFont val="Arial"/>
        <family val="2"/>
      </rPr>
      <t xml:space="preserve"> - препарат для лечения гнильцовых болезней пчел</t>
    </r>
  </si>
  <si>
    <t>FLUFSAN Коврик впитывающий 40/60, 10 шт пачка</t>
  </si>
  <si>
    <t>NC5</t>
  </si>
  <si>
    <t>BD71</t>
  </si>
  <si>
    <t>210 мл</t>
  </si>
  <si>
    <t>BD70</t>
  </si>
  <si>
    <r>
      <t>ВЕТЕРИНАРНЫЙ ПАСПОРТ</t>
    </r>
    <r>
      <rPr>
        <i/>
        <sz val="11"/>
        <rFont val="Arial"/>
        <family val="2"/>
      </rPr>
      <t xml:space="preserve"> для собак</t>
    </r>
  </si>
  <si>
    <r>
      <t xml:space="preserve">Мазь </t>
    </r>
    <r>
      <rPr>
        <b/>
        <sz val="10"/>
        <rFont val="Arial"/>
        <family val="2"/>
      </rPr>
      <t>БАКСИНОВАЯ</t>
    </r>
  </si>
  <si>
    <t>АВ295</t>
  </si>
  <si>
    <r>
      <t xml:space="preserve">Мазь </t>
    </r>
    <r>
      <rPr>
        <b/>
        <sz val="10"/>
        <rFont val="Arial"/>
        <family val="2"/>
      </rPr>
      <t>БИОСЕПТИН</t>
    </r>
  </si>
  <si>
    <r>
      <t xml:space="preserve">Мазь </t>
    </r>
    <r>
      <rPr>
        <b/>
        <sz val="10"/>
        <rFont val="Arial"/>
        <family val="2"/>
      </rPr>
      <t>ВЕДИНОЛ</t>
    </r>
  </si>
  <si>
    <r>
      <t xml:space="preserve">Мазь </t>
    </r>
    <r>
      <rPr>
        <b/>
        <sz val="10"/>
        <rFont val="Arial"/>
        <family val="2"/>
      </rPr>
      <t>Вединол</t>
    </r>
    <r>
      <rPr>
        <sz val="10"/>
        <rFont val="Arial"/>
        <family val="2"/>
      </rPr>
      <t xml:space="preserve"> для лап</t>
    </r>
  </si>
  <si>
    <r>
      <t xml:space="preserve">Мазь </t>
    </r>
    <r>
      <rPr>
        <b/>
        <sz val="10"/>
        <rFont val="Arial"/>
        <family val="2"/>
      </rPr>
      <t>ВЕДИНОЛ-ПЛЮС</t>
    </r>
  </si>
  <si>
    <r>
      <t xml:space="preserve">Мазь </t>
    </r>
    <r>
      <rPr>
        <b/>
        <sz val="10"/>
        <rFont val="Arial"/>
        <family val="2"/>
      </rPr>
      <t>РАНОСАН</t>
    </r>
  </si>
  <si>
    <r>
      <t xml:space="preserve">Мазь </t>
    </r>
    <r>
      <rPr>
        <b/>
        <sz val="10"/>
        <rFont val="Arial"/>
        <family val="2"/>
      </rPr>
      <t>Фитоэлита</t>
    </r>
    <r>
      <rPr>
        <sz val="10"/>
        <rFont val="Arial"/>
        <family val="2"/>
      </rPr>
      <t xml:space="preserve"> травматическая</t>
    </r>
  </si>
  <si>
    <t>AB277</t>
  </si>
  <si>
    <t>ЛИАРСИН 10</t>
  </si>
  <si>
    <t>QD16</t>
  </si>
  <si>
    <t>ХОНДАРТРОН 10</t>
  </si>
  <si>
    <t>QD17</t>
  </si>
  <si>
    <t>ТРАВМАТИН 10</t>
  </si>
  <si>
    <t>QD14</t>
  </si>
  <si>
    <t>CF16</t>
  </si>
  <si>
    <t>CF18</t>
  </si>
  <si>
    <t>AB221</t>
  </si>
  <si>
    <t>4 л</t>
  </si>
  <si>
    <t>AB223</t>
  </si>
  <si>
    <t>AB222</t>
  </si>
  <si>
    <r>
      <t>ЦАМАКС</t>
    </r>
    <r>
      <rPr>
        <sz val="10"/>
        <rFont val="Arial"/>
        <family val="2"/>
      </rPr>
      <t xml:space="preserve"> для подвижных собак</t>
    </r>
  </si>
  <si>
    <r>
      <t>ЦАМАКС</t>
    </r>
    <r>
      <rPr>
        <sz val="10"/>
        <rFont val="Arial"/>
        <family val="2"/>
      </rPr>
      <t xml:space="preserve"> для попугаев</t>
    </r>
  </si>
  <si>
    <r>
      <t>ЦАМАКС</t>
    </r>
    <r>
      <rPr>
        <sz val="10"/>
        <rFont val="Arial"/>
        <family val="2"/>
      </rPr>
      <t xml:space="preserve"> морские водоросли</t>
    </r>
  </si>
  <si>
    <r>
      <t>ЦАМАКС</t>
    </r>
    <r>
      <rPr>
        <sz val="10"/>
        <rFont val="Arial"/>
        <family val="2"/>
      </rPr>
      <t xml:space="preserve"> со спирулиной</t>
    </r>
  </si>
  <si>
    <r>
      <t xml:space="preserve">Мазь </t>
    </r>
    <r>
      <rPr>
        <b/>
        <sz val="10"/>
        <rFont val="Arial"/>
        <family val="2"/>
      </rPr>
      <t>Фитоэлита</t>
    </r>
    <r>
      <rPr>
        <sz val="10"/>
        <rFont val="Arial"/>
        <family val="2"/>
      </rPr>
      <t xml:space="preserve"> ранозаживляющая</t>
    </r>
  </si>
  <si>
    <r>
      <t xml:space="preserve">Мазь </t>
    </r>
    <r>
      <rPr>
        <b/>
        <i/>
        <sz val="11"/>
        <rFont val="Arial"/>
        <family val="2"/>
      </rPr>
      <t>ИХТИОЛОВАЯ</t>
    </r>
  </si>
  <si>
    <r>
      <t xml:space="preserve">Мазь </t>
    </r>
    <r>
      <rPr>
        <b/>
        <i/>
        <sz val="11"/>
        <rFont val="Arial"/>
        <family val="2"/>
      </rPr>
      <t>КАМФОРНАЯ</t>
    </r>
  </si>
  <si>
    <r>
      <t xml:space="preserve">Мазь </t>
    </r>
    <r>
      <rPr>
        <b/>
        <i/>
        <sz val="11"/>
        <rFont val="Arial"/>
        <family val="2"/>
      </rPr>
      <t>СЕРНАЯ</t>
    </r>
  </si>
  <si>
    <r>
      <t xml:space="preserve">Мазь </t>
    </r>
    <r>
      <rPr>
        <b/>
        <i/>
        <sz val="11"/>
        <rFont val="Arial"/>
        <family val="2"/>
      </rPr>
      <t>ЯМ БК</t>
    </r>
    <r>
      <rPr>
        <i/>
        <sz val="11"/>
        <rFont val="Arial"/>
        <family val="2"/>
      </rPr>
      <t xml:space="preserve"> </t>
    </r>
    <r>
      <rPr>
        <i/>
        <sz val="11"/>
        <rFont val="Arial"/>
        <family val="2"/>
      </rPr>
      <t>бактерицидно-фунгицидная</t>
    </r>
  </si>
  <si>
    <r>
      <t>АНАНДИН</t>
    </r>
    <r>
      <rPr>
        <sz val="10"/>
        <rFont val="Arial"/>
        <family val="2"/>
      </rPr>
      <t xml:space="preserve"> ушные противовоспалительные капли</t>
    </r>
  </si>
  <si>
    <r>
      <t>АНАНДИН</t>
    </r>
    <r>
      <rPr>
        <sz val="10"/>
        <rFont val="Arial"/>
        <family val="2"/>
      </rPr>
      <t xml:space="preserve"> глазные - интраназальные капли</t>
    </r>
  </si>
  <si>
    <r>
      <t>АНАНДИН ПЛЮС</t>
    </r>
    <r>
      <rPr>
        <sz val="10"/>
        <rFont val="Arial"/>
        <family val="2"/>
      </rPr>
      <t xml:space="preserve"> ушные капли для лечения отодектоза</t>
    </r>
  </si>
  <si>
    <r>
      <t xml:space="preserve">Гелакан дарлинг </t>
    </r>
    <r>
      <rPr>
        <sz val="10"/>
        <rFont val="Arial"/>
        <family val="2"/>
      </rPr>
      <t>артронутрицевтик для собак 100 г/упак</t>
    </r>
  </si>
  <si>
    <r>
      <t>Гелакан дарлинг</t>
    </r>
    <r>
      <rPr>
        <sz val="10"/>
        <rFont val="Arial"/>
        <family val="2"/>
      </rPr>
      <t xml:space="preserve"> артронутрицевтик для собак 500 г/упак</t>
    </r>
  </si>
  <si>
    <t>GC1</t>
  </si>
  <si>
    <t>МАРМЕЛАД для кошек, 50 шт/упак.</t>
  </si>
  <si>
    <t>МЕТАСТОП, противоопухолевый препарат для собак</t>
  </si>
  <si>
    <t>МЕТАСТОП, противоопухолевый препарат для кошек</t>
  </si>
  <si>
    <t>РАНОСАН - ранозаживляющий порошок, 5 г.</t>
  </si>
  <si>
    <t>РИМАДИЛ, таблетки, 20 мг/упак.</t>
  </si>
  <si>
    <t>САНГЕЛЬ, антисептик</t>
  </si>
  <si>
    <t>САФРОДЕРМ спиртовой раствор для лечения экзем, язв, дерматитов</t>
  </si>
  <si>
    <t>САФРОДЕРМ ГЕЛЬ, препарат для лечения экзем, язв, дерматитов</t>
  </si>
  <si>
    <t>САФРОДЕРМ СПРЕЙ, аэрозольный препарат для лечения экзем, язв, дерматитов</t>
  </si>
  <si>
    <t>СТОП-СТРЕСС табл. д/соб. до 30 кг, 200 мг</t>
  </si>
  <si>
    <t>СТОП-СТРЕСС табл. д/кошек, 120 мг</t>
  </si>
  <si>
    <t>ТЕРРАМИЦИН, спрей, 150 мл</t>
  </si>
  <si>
    <t>Уринари тракт суппорт, ср-во для лечения и проф. мочекаменной болезни кошек, 60 табл.</t>
  </si>
  <si>
    <t>Феромон Feliway для кошек, фл.48 мл + диффузор</t>
  </si>
  <si>
    <t>Феромон Feliway для кошек, фл.48 мл</t>
  </si>
  <si>
    <t>Феромон D.A.P. для собак, фл.48 мл + диффузор</t>
  </si>
  <si>
    <t>Феромон D.A.P. для собак, фл.48 мл</t>
  </si>
  <si>
    <t>ФитоЭлита "ОРТИЛИН" для кошек, 50 таб./упак.</t>
  </si>
  <si>
    <t>ФитоЭлита "ОРТИЛИН" для собак, 50 таб./упак.</t>
  </si>
  <si>
    <t>ХИОНАТ, средство для лечения артритов неинфекционной природы у лошадей, 2 фл. по 2, 0 мл в 1 упак. Под заказ</t>
  </si>
  <si>
    <t>ЦАМАКС, присыпка для лап собак, 100 г.</t>
  </si>
  <si>
    <t>ШОКОЛАД для собак, 50 шт/упак.</t>
  </si>
  <si>
    <t>АКАРАСАН, термические полоски для борьбы с акаропидозом и варратозом пчел, 10 полосок</t>
  </si>
  <si>
    <t>АСКОСАН-10, порошок для лечения аскофероза и аспергилеза пчел</t>
  </si>
  <si>
    <t>БИПИН - препарат для лечения варроатоза пчел, 10 доз</t>
  </si>
  <si>
    <t>НОЗЕМАТ-10, препарат для лечения нозематоза пчел</t>
  </si>
  <si>
    <t>НОЗЕМАТ-20, препарат для лечения нозематоза пчел</t>
  </si>
  <si>
    <t>УНИСАН, концентрат эмульсия для лечения аскофероза и аспергилеза, 1 ампула - 1, 5 мл, 6 доз в 1 амп.</t>
  </si>
  <si>
    <t>ФУМИСАН, древесные полоски для лечения варроатоза пчел, 10 шт/упак.</t>
  </si>
  <si>
    <t>Алезан гель 2 в 1, охлаждающе-разогревающий.</t>
  </si>
  <si>
    <t>Алезан шампунь концентрированный с противоперхотным, противогрибковым и дезодорирующим эффектом</t>
  </si>
  <si>
    <t>АЛЕЗАН - антигельминтная паста для лошадей, содержит ивермектин и празиквантел, шприц- дозатор 6г, 1 г/100 кг веса.</t>
  </si>
  <si>
    <t>АЛЬБЕН - антигельминтик для с.-х. животных и птицы, в 1 табл. - 360 мг албендазола, 25 таб.</t>
  </si>
  <si>
    <t>АЛЬБЕН - анитгельминтик для с.-х. животных и птицы, в 1 табл. - 360 мг албендазола, 100 таб.</t>
  </si>
  <si>
    <t>АЛЬБЕН ГРАНУЛЯТ, антигельминтик для с/х животных и птицы (20 % албендазол), 0, 5 кг</t>
  </si>
  <si>
    <t>АЛЬБЕН ГРАНУЛЯТ, антигельминтик для с/х животных и птицы (20 % албендазол), 1, 0 кг</t>
  </si>
  <si>
    <t>АЛЬБЕН - СУПЕР, антигельминтик для жвачных животных (20 % микронизированный албендазол), 25 таб.</t>
  </si>
  <si>
    <t>АЛЬБЕН - СУПЕР, антигельминтик для жвачных животных (20 % микронизированный албендазол), 100 таб.</t>
  </si>
  <si>
    <t>АЛЬБЕН - СУПЕР, антигельминтик для жвачных животных (20 % микронизированный албендазол), 200 таб.</t>
  </si>
  <si>
    <t>АЛЬБЕН - СУПЕР гранулят, антигельминтик для жвачных животных (20 % микронизированный албендазол), 0, 5 кг</t>
  </si>
  <si>
    <t>АЛЬБЕН - СУПЕР гранулят, антигельминтик для жвачных животных (20 % микронизированный албендазол), 1, 0 кг</t>
  </si>
  <si>
    <t>БУТОКС - (концентрат-эмульсия) инсектоакарицидный препарат для продуктивных животных, 5 ампул по 1 мл</t>
  </si>
  <si>
    <t>НЕОСТОМОЗАН - концентрат-эмульсия для борьбы с эктопаразитами продуктивных животных, 5 х 2 мл</t>
  </si>
  <si>
    <t>ФАСКОЦИД - антигельминтик для с.-х. животных против трематодозов, 0, 5 кг</t>
  </si>
  <si>
    <t>ФАСКОЦИД - антигельминтик для с.-х. животных против трематодозов, 1 кг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</si>
</sst>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0"/>
      <name val="Arial Cyr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3"/>
      <name val="Arial"/>
      <family val="2"/>
    </font>
    <font>
      <b/>
      <i/>
      <u val="single"/>
      <sz val="10"/>
      <color indexed="19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 CYR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b/>
      <i/>
      <sz val="11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i/>
      <sz val="11"/>
      <color indexed="8"/>
      <name val="Arial Cyr"/>
      <family val="2"/>
    </font>
    <font>
      <i/>
      <sz val="10"/>
      <name val="Arial"/>
      <family val="2"/>
    </font>
    <font>
      <b/>
      <sz val="10"/>
      <name val="Arial Cyr"/>
      <family val="0"/>
    </font>
    <font>
      <sz val="10"/>
      <color indexed="8"/>
      <name val="Arial Cyr"/>
      <family val="2"/>
    </font>
    <font>
      <b/>
      <sz val="11"/>
      <name val="Arial"/>
      <family val="2"/>
    </font>
    <font>
      <sz val="11"/>
      <name val="Arial Cyr"/>
      <family val="0"/>
    </font>
    <font>
      <i/>
      <sz val="10"/>
      <color indexed="8"/>
      <name val="Arial"/>
      <family val="2"/>
    </font>
    <font>
      <b/>
      <i/>
      <u val="single"/>
      <sz val="12"/>
      <color indexed="60"/>
      <name val="Arial"/>
      <family val="2"/>
    </font>
    <font>
      <sz val="8"/>
      <name val="Tahoma"/>
      <family val="2"/>
    </font>
    <font>
      <sz val="12"/>
      <name val="Arial Cyr"/>
      <family val="0"/>
    </font>
    <font>
      <i/>
      <sz val="11"/>
      <name val="Arial Cyr"/>
      <family val="0"/>
    </font>
    <font>
      <b/>
      <i/>
      <u val="single"/>
      <sz val="11"/>
      <color indexed="19"/>
      <name val="Arial"/>
      <family val="2"/>
    </font>
    <font>
      <b/>
      <i/>
      <u val="single"/>
      <sz val="12"/>
      <color indexed="16"/>
      <name val="Arial"/>
      <family val="2"/>
    </font>
    <font>
      <b/>
      <i/>
      <u val="single"/>
      <sz val="12"/>
      <color indexed="1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Fill="1" applyAlignment="1" applyProtection="1">
      <alignment horizontal="center"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8" fillId="0" borderId="5" xfId="0" applyFont="1" applyBorder="1" applyAlignment="1" applyProtection="1">
      <alignment horizontal="right" vertical="top" wrapText="1"/>
      <protection hidden="1"/>
    </xf>
    <xf numFmtId="0" fontId="9" fillId="0" borderId="5" xfId="0" applyFont="1" applyBorder="1" applyAlignment="1" applyProtection="1">
      <alignment horizontal="left" vertical="top" wrapText="1"/>
      <protection hidden="1"/>
    </xf>
    <xf numFmtId="0" fontId="9" fillId="0" borderId="5" xfId="0" applyFont="1" applyFill="1" applyBorder="1" applyAlignment="1" applyProtection="1">
      <alignment horizontal="left" vertical="top" wrapText="1"/>
      <protection hidden="1"/>
    </xf>
    <xf numFmtId="0" fontId="22" fillId="0" borderId="1" xfId="0" applyFont="1" applyBorder="1" applyAlignment="1" applyProtection="1">
      <alignment horizontal="left" vertical="top" wrapText="1"/>
      <protection hidden="1"/>
    </xf>
    <xf numFmtId="0" fontId="9" fillId="0" borderId="3" xfId="0" applyFont="1" applyBorder="1" applyAlignment="1" applyProtection="1">
      <alignment horizontal="center" vertical="top" wrapText="1"/>
      <protection hidden="1"/>
    </xf>
    <xf numFmtId="0" fontId="23" fillId="0" borderId="4" xfId="0" applyFont="1" applyFill="1" applyBorder="1" applyAlignment="1" applyProtection="1">
      <alignment horizontal="right" vertical="top" wrapText="1"/>
      <protection hidden="1"/>
    </xf>
    <xf numFmtId="0" fontId="23" fillId="0" borderId="2" xfId="0" applyFont="1" applyFill="1" applyBorder="1" applyAlignment="1" applyProtection="1">
      <alignment vertical="top" wrapText="1"/>
      <protection hidden="1"/>
    </xf>
    <xf numFmtId="14" fontId="0" fillId="0" borderId="3" xfId="0" applyNumberFormat="1" applyBorder="1" applyAlignment="1" applyProtection="1">
      <alignment horizontal="center" vertical="top" wrapText="1"/>
      <protection hidden="1"/>
    </xf>
    <xf numFmtId="0" fontId="0" fillId="0" borderId="3" xfId="0" applyFill="1" applyBorder="1" applyAlignment="1" applyProtection="1">
      <alignment horizontal="center" vertical="top" wrapText="1"/>
      <protection hidden="1"/>
    </xf>
    <xf numFmtId="0" fontId="22" fillId="0" borderId="1" xfId="0" applyFont="1" applyFill="1" applyBorder="1" applyAlignment="1" applyProtection="1">
      <alignment horizontal="left" vertical="top" wrapText="1"/>
      <protection hidden="1"/>
    </xf>
    <xf numFmtId="0" fontId="9" fillId="0" borderId="3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0" fontId="5" fillId="0" borderId="3" xfId="0" applyFont="1" applyFill="1" applyBorder="1" applyAlignment="1" applyProtection="1">
      <alignment horizontal="center" vertical="top" wrapText="1"/>
      <protection hidden="1"/>
    </xf>
    <xf numFmtId="0" fontId="5" fillId="0" borderId="4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Fill="1" applyAlignment="1" applyProtection="1">
      <alignment vertical="top" wrapText="1"/>
      <protection hidden="1"/>
    </xf>
    <xf numFmtId="0" fontId="5" fillId="0" borderId="4" xfId="0" applyFont="1" applyFill="1" applyBorder="1" applyAlignment="1" applyProtection="1">
      <alignment horizontal="right" vertical="top" wrapText="1"/>
      <protection hidden="1"/>
    </xf>
    <xf numFmtId="0" fontId="5" fillId="0" borderId="3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right" vertical="top" wrapText="1"/>
      <protection hidden="1"/>
    </xf>
    <xf numFmtId="0" fontId="0" fillId="0" borderId="1" xfId="0" applyFill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0" fontId="22" fillId="0" borderId="4" xfId="0" applyFont="1" applyFill="1" applyBorder="1" applyAlignment="1" applyProtection="1">
      <alignment horizontal="left" vertical="top" wrapText="1"/>
      <protection hidden="1"/>
    </xf>
    <xf numFmtId="0" fontId="23" fillId="0" borderId="1" xfId="0" applyFont="1" applyFill="1" applyBorder="1" applyAlignment="1" applyProtection="1">
      <alignment horizontal="center" vertical="top" wrapText="1"/>
      <protection hidden="1"/>
    </xf>
    <xf numFmtId="0" fontId="23" fillId="0" borderId="3" xfId="0" applyFont="1" applyFill="1" applyBorder="1" applyAlignment="1" applyProtection="1">
      <alignment horizontal="right" vertical="top" wrapText="1"/>
      <protection hidden="1"/>
    </xf>
    <xf numFmtId="0" fontId="23" fillId="0" borderId="3" xfId="0" applyFont="1" applyFill="1" applyBorder="1" applyAlignment="1" applyProtection="1">
      <alignment horizontal="center" vertical="top" wrapText="1"/>
      <protection hidden="1"/>
    </xf>
    <xf numFmtId="14" fontId="0" fillId="0" borderId="3" xfId="0" applyNumberFormat="1" applyFill="1" applyBorder="1" applyAlignment="1" applyProtection="1">
      <alignment horizontal="center" vertical="top" wrapText="1"/>
      <protection hidden="1"/>
    </xf>
    <xf numFmtId="0" fontId="22" fillId="0" borderId="2" xfId="0" applyFont="1" applyFill="1" applyBorder="1" applyAlignment="1" applyProtection="1">
      <alignment horizontal="left" vertical="top" wrapText="1"/>
      <protection hidden="1"/>
    </xf>
    <xf numFmtId="0" fontId="23" fillId="0" borderId="2" xfId="0" applyFont="1" applyFill="1" applyBorder="1" applyAlignment="1" applyProtection="1">
      <alignment horizontal="center" vertical="center" wrapText="1"/>
      <protection hidden="1"/>
    </xf>
    <xf numFmtId="0" fontId="2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2" xfId="0" applyFont="1" applyFill="1" applyBorder="1" applyAlignment="1" applyProtection="1">
      <alignment vertical="top" wrapText="1"/>
      <protection hidden="1"/>
    </xf>
    <xf numFmtId="0" fontId="5" fillId="0" borderId="2" xfId="0" applyFont="1" applyFill="1" applyBorder="1" applyAlignment="1" applyProtection="1">
      <alignment horizontal="center" vertical="top" wrapText="1"/>
      <protection hidden="1"/>
    </xf>
    <xf numFmtId="0" fontId="5" fillId="0" borderId="2" xfId="0" applyFont="1" applyFill="1" applyBorder="1" applyAlignment="1" applyProtection="1">
      <alignment horizontal="right" vertical="top" wrapText="1"/>
      <protection hidden="1"/>
    </xf>
    <xf numFmtId="0" fontId="3" fillId="0" borderId="4" xfId="0" applyFont="1" applyFill="1" applyBorder="1" applyAlignment="1" applyProtection="1">
      <alignment vertical="top" wrapText="1"/>
      <protection hidden="1"/>
    </xf>
    <xf numFmtId="0" fontId="5" fillId="0" borderId="4" xfId="0" applyFont="1" applyFill="1" applyBorder="1" applyAlignment="1" applyProtection="1">
      <alignment horizontal="center" vertical="top" wrapText="1"/>
      <protection hidden="1"/>
    </xf>
    <xf numFmtId="0" fontId="5" fillId="0" borderId="1" xfId="0" applyFont="1" applyFill="1" applyBorder="1" applyAlignment="1" applyProtection="1">
      <alignment horizontal="left" vertical="top" wrapText="1"/>
      <protection hidden="1"/>
    </xf>
    <xf numFmtId="0" fontId="0" fillId="0" borderId="2" xfId="0" applyFill="1" applyBorder="1" applyAlignment="1" applyProtection="1">
      <alignment/>
      <protection hidden="1"/>
    </xf>
    <xf numFmtId="0" fontId="3" fillId="0" borderId="2" xfId="0" applyFont="1" applyFill="1" applyBorder="1" applyAlignment="1" applyProtection="1">
      <alignment horizontal="left" vertical="top" wrapText="1"/>
      <protection hidden="1"/>
    </xf>
    <xf numFmtId="0" fontId="22" fillId="0" borderId="2" xfId="0" applyFont="1" applyFill="1" applyBorder="1" applyAlignment="1" applyProtection="1">
      <alignment horizontal="left" vertical="top" wrapText="1"/>
      <protection hidden="1"/>
    </xf>
    <xf numFmtId="0" fontId="23" fillId="0" borderId="2" xfId="0" applyFont="1" applyFill="1" applyBorder="1" applyAlignment="1" applyProtection="1">
      <alignment horizontal="right" vertical="top" wrapText="1"/>
      <protection hidden="1"/>
    </xf>
    <xf numFmtId="0" fontId="23" fillId="0" borderId="2" xfId="0" applyFont="1" applyFill="1" applyBorder="1" applyAlignment="1" applyProtection="1">
      <alignment vertical="top" wrapText="1"/>
      <protection hidden="1"/>
    </xf>
    <xf numFmtId="0" fontId="29" fillId="0" borderId="4" xfId="0" applyFont="1" applyFill="1" applyBorder="1" applyAlignment="1" applyProtection="1">
      <alignment horizontal="left" vertical="top" wrapText="1"/>
      <protection hidden="1"/>
    </xf>
    <xf numFmtId="0" fontId="9" fillId="0" borderId="4" xfId="0" applyFont="1" applyFill="1" applyBorder="1" applyAlignment="1" applyProtection="1">
      <alignment horizontal="center" vertical="top" wrapText="1"/>
      <protection hidden="1"/>
    </xf>
    <xf numFmtId="0" fontId="0" fillId="0" borderId="2" xfId="0" applyFill="1" applyBorder="1" applyAlignment="1" applyProtection="1">
      <alignment horizontal="center" vertical="top" wrapText="1"/>
      <protection hidden="1"/>
    </xf>
    <xf numFmtId="0" fontId="29" fillId="0" borderId="2" xfId="0" applyFont="1" applyFill="1" applyBorder="1" applyAlignment="1" applyProtection="1">
      <alignment horizontal="left" vertical="top" wrapText="1"/>
      <protection hidden="1"/>
    </xf>
    <xf numFmtId="0" fontId="9" fillId="0" borderId="2" xfId="0" applyFont="1" applyFill="1" applyBorder="1" applyAlignment="1" applyProtection="1">
      <alignment horizontal="center" vertical="top" wrapText="1"/>
      <protection hidden="1"/>
    </xf>
    <xf numFmtId="0" fontId="0" fillId="0" borderId="0" xfId="0" applyFill="1" applyAlignment="1" applyProtection="1">
      <alignment vertical="top" wrapText="1"/>
      <protection hidden="1"/>
    </xf>
    <xf numFmtId="0" fontId="0" fillId="0" borderId="5" xfId="0" applyFill="1" applyBorder="1" applyAlignment="1" applyProtection="1">
      <alignment horizontal="left" vertical="top" wrapText="1"/>
      <protection hidden="1"/>
    </xf>
    <xf numFmtId="0" fontId="3" fillId="0" borderId="4" xfId="0" applyFont="1" applyFill="1" applyBorder="1" applyAlignment="1" applyProtection="1">
      <alignment horizontal="left" vertical="top" wrapText="1"/>
      <protection hidden="1"/>
    </xf>
    <xf numFmtId="0" fontId="28" fillId="0" borderId="3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0" fontId="0" fillId="0" borderId="4" xfId="0" applyFill="1" applyBorder="1" applyAlignment="1" applyProtection="1">
      <alignment horizontal="left" vertical="top" wrapText="1"/>
      <protection hidden="1"/>
    </xf>
    <xf numFmtId="0" fontId="23" fillId="0" borderId="2" xfId="0" applyFont="1" applyFill="1" applyBorder="1" applyAlignment="1" applyProtection="1">
      <alignment horizontal="center" vertical="top" wrapText="1"/>
      <protection hidden="1"/>
    </xf>
    <xf numFmtId="0" fontId="23" fillId="0" borderId="2" xfId="0" applyFont="1" applyFill="1" applyBorder="1" applyAlignment="1" applyProtection="1">
      <alignment horizontal="right" vertical="top" wrapText="1"/>
      <protection hidden="1"/>
    </xf>
    <xf numFmtId="0" fontId="0" fillId="0" borderId="6" xfId="0" applyFill="1" applyBorder="1" applyAlignment="1" applyProtection="1">
      <alignment horizontal="center" vertical="top" wrapText="1"/>
      <protection hidden="1"/>
    </xf>
    <xf numFmtId="0" fontId="3" fillId="0" borderId="3" xfId="0" applyFont="1" applyFill="1" applyBorder="1" applyAlignment="1" applyProtection="1">
      <alignment horizontal="left" vertical="top" wrapText="1"/>
      <protection hidden="1"/>
    </xf>
    <xf numFmtId="0" fontId="3" fillId="0" borderId="3" xfId="0" applyFont="1" applyFill="1" applyBorder="1" applyAlignment="1" applyProtection="1">
      <alignment vertical="top" wrapText="1"/>
      <protection hidden="1"/>
    </xf>
    <xf numFmtId="0" fontId="5" fillId="3" borderId="2" xfId="0" applyFont="1" applyFill="1" applyBorder="1" applyAlignment="1" applyProtection="1">
      <alignment horizontal="right" vertical="top" wrapText="1"/>
      <protection hidden="1"/>
    </xf>
    <xf numFmtId="0" fontId="0" fillId="0" borderId="2" xfId="0" applyFont="1" applyFill="1" applyBorder="1" applyAlignment="1" applyProtection="1">
      <alignment vertical="top" wrapText="1"/>
      <protection hidden="1"/>
    </xf>
    <xf numFmtId="0" fontId="5" fillId="0" borderId="2" xfId="0" applyFont="1" applyFill="1" applyBorder="1" applyAlignment="1" applyProtection="1">
      <alignment horizontal="center" vertical="top" wrapText="1"/>
      <protection hidden="1"/>
    </xf>
    <xf numFmtId="0" fontId="0" fillId="0" borderId="1" xfId="0" applyFill="1" applyBorder="1" applyAlignment="1" applyProtection="1">
      <alignment vertical="top" wrapText="1"/>
      <protection hidden="1"/>
    </xf>
    <xf numFmtId="0" fontId="0" fillId="0" borderId="4" xfId="0" applyFill="1" applyBorder="1" applyAlignment="1" applyProtection="1">
      <alignment vertical="top" wrapText="1"/>
      <protection hidden="1"/>
    </xf>
    <xf numFmtId="0" fontId="3" fillId="0" borderId="2" xfId="0" applyFont="1" applyFill="1" applyBorder="1" applyAlignment="1" applyProtection="1">
      <alignment vertical="top" wrapText="1"/>
      <protection hidden="1"/>
    </xf>
    <xf numFmtId="0" fontId="5" fillId="0" borderId="4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Fill="1" applyAlignment="1" applyProtection="1">
      <alignment horizontal="center" vertical="top" wrapText="1"/>
      <protection hidden="1"/>
    </xf>
    <xf numFmtId="0" fontId="0" fillId="0" borderId="2" xfId="0" applyFont="1" applyFill="1" applyBorder="1" applyAlignment="1" applyProtection="1">
      <alignment vertical="top" wrapText="1"/>
      <protection hidden="1"/>
    </xf>
    <xf numFmtId="0" fontId="0" fillId="0" borderId="2" xfId="0" applyFont="1" applyFill="1" applyBorder="1" applyAlignment="1" applyProtection="1">
      <alignment horizontal="center" vertical="top" wrapText="1"/>
      <protection hidden="1"/>
    </xf>
    <xf numFmtId="0" fontId="0" fillId="0" borderId="2" xfId="0" applyFont="1" applyFill="1" applyBorder="1" applyAlignment="1" applyProtection="1">
      <alignment horizontal="right" vertical="top" wrapText="1"/>
      <protection hidden="1"/>
    </xf>
    <xf numFmtId="0" fontId="0" fillId="3" borderId="2" xfId="0" applyFont="1" applyFill="1" applyBorder="1" applyAlignment="1" applyProtection="1">
      <alignment horizontal="right" vertical="top" wrapText="1"/>
      <protection hidden="1"/>
    </xf>
    <xf numFmtId="0" fontId="27" fillId="0" borderId="2" xfId="0" applyFont="1" applyFill="1" applyBorder="1" applyAlignment="1" applyProtection="1">
      <alignment vertical="top" wrapText="1"/>
      <protection hidden="1"/>
    </xf>
    <xf numFmtId="0" fontId="0" fillId="0" borderId="2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left" vertical="top" wrapText="1"/>
      <protection hidden="1"/>
    </xf>
    <xf numFmtId="0" fontId="0" fillId="0" borderId="0" xfId="0" applyFill="1" applyAlignment="1" applyProtection="1">
      <alignment horizontal="center" vertical="top" wrapText="1"/>
      <protection hidden="1"/>
    </xf>
    <xf numFmtId="0" fontId="14" fillId="0" borderId="0" xfId="0" applyFont="1" applyFill="1" applyAlignment="1" applyProtection="1">
      <alignment horizontal="left" vertical="top" wrapText="1"/>
      <protection hidden="1"/>
    </xf>
    <xf numFmtId="0" fontId="3" fillId="0" borderId="7" xfId="0" applyFont="1" applyFill="1" applyBorder="1" applyAlignment="1" applyProtection="1">
      <alignment horizontal="left" vertical="top" wrapText="1"/>
      <protection hidden="1"/>
    </xf>
    <xf numFmtId="0" fontId="5" fillId="3" borderId="4" xfId="0" applyFont="1" applyFill="1" applyBorder="1" applyAlignment="1" applyProtection="1">
      <alignment horizontal="right" vertical="top" wrapText="1"/>
      <protection hidden="1"/>
    </xf>
    <xf numFmtId="0" fontId="3" fillId="0" borderId="2" xfId="0" applyFont="1" applyFill="1" applyBorder="1" applyAlignment="1" applyProtection="1">
      <alignment horizontal="left" vertical="top" wrapText="1"/>
      <protection hidden="1"/>
    </xf>
    <xf numFmtId="0" fontId="0" fillId="0" borderId="3" xfId="0" applyFont="1" applyFill="1" applyBorder="1" applyAlignment="1" applyProtection="1">
      <alignment horizontal="center" vertical="top" wrapText="1"/>
      <protection hidden="1"/>
    </xf>
    <xf numFmtId="0" fontId="0" fillId="0" borderId="8" xfId="0" applyFill="1" applyBorder="1" applyAlignment="1" applyProtection="1">
      <alignment horizontal="center" vertical="top" wrapText="1"/>
      <protection hidden="1"/>
    </xf>
    <xf numFmtId="0" fontId="22" fillId="0" borderId="7" xfId="0" applyFont="1" applyFill="1" applyBorder="1" applyAlignment="1" applyProtection="1">
      <alignment horizontal="left" vertical="top" wrapText="1"/>
      <protection hidden="1"/>
    </xf>
    <xf numFmtId="0" fontId="23" fillId="0" borderId="7" xfId="0" applyFont="1" applyFill="1" applyBorder="1" applyAlignment="1" applyProtection="1">
      <alignment horizontal="center" vertical="top" wrapText="1"/>
      <protection hidden="1"/>
    </xf>
    <xf numFmtId="0" fontId="23" fillId="0" borderId="7" xfId="0" applyFont="1" applyFill="1" applyBorder="1" applyAlignment="1" applyProtection="1">
      <alignment horizontal="right" vertical="top" wrapText="1"/>
      <protection hidden="1"/>
    </xf>
    <xf numFmtId="0" fontId="22" fillId="0" borderId="4" xfId="0" applyFont="1" applyFill="1" applyBorder="1" applyAlignment="1" applyProtection="1">
      <alignment horizontal="left" vertical="top" wrapText="1"/>
      <protection hidden="1"/>
    </xf>
    <xf numFmtId="0" fontId="23" fillId="0" borderId="4" xfId="0" applyFont="1" applyFill="1" applyBorder="1" applyAlignment="1" applyProtection="1">
      <alignment horizontal="center" vertical="top" wrapText="1"/>
      <protection hidden="1"/>
    </xf>
    <xf numFmtId="0" fontId="23" fillId="0" borderId="4" xfId="0" applyFont="1" applyFill="1" applyBorder="1" applyAlignment="1" applyProtection="1">
      <alignment horizontal="right" vertical="top" wrapText="1"/>
      <protection hidden="1"/>
    </xf>
    <xf numFmtId="0" fontId="22" fillId="0" borderId="4" xfId="0" applyFont="1" applyFill="1" applyBorder="1" applyAlignment="1" applyProtection="1">
      <alignment vertical="top" wrapText="1"/>
      <protection hidden="1"/>
    </xf>
    <xf numFmtId="0" fontId="22" fillId="0" borderId="2" xfId="0" applyFont="1" applyFill="1" applyBorder="1" applyAlignment="1" applyProtection="1">
      <alignment vertical="top" wrapText="1"/>
      <protection hidden="1"/>
    </xf>
    <xf numFmtId="0" fontId="23" fillId="0" borderId="2" xfId="0" applyFont="1" applyFill="1" applyBorder="1" applyAlignment="1" applyProtection="1">
      <alignment horizontal="center" vertical="top" wrapText="1"/>
      <protection hidden="1"/>
    </xf>
    <xf numFmtId="0" fontId="23" fillId="0" borderId="2" xfId="0" applyFont="1" applyFill="1" applyBorder="1" applyAlignment="1" applyProtection="1">
      <alignment horizontal="center" vertical="center" wrapText="1"/>
      <protection hidden="1"/>
    </xf>
    <xf numFmtId="0" fontId="23" fillId="0" borderId="2" xfId="0" applyFont="1" applyFill="1" applyBorder="1" applyAlignment="1" applyProtection="1">
      <alignment horizontal="right" vertical="center" wrapText="1"/>
      <protection hidden="1"/>
    </xf>
    <xf numFmtId="0" fontId="23" fillId="0" borderId="2" xfId="0" applyFont="1" applyBorder="1" applyAlignment="1" applyProtection="1">
      <alignment horizontal="center" vertical="top" wrapText="1"/>
      <protection hidden="1"/>
    </xf>
    <xf numFmtId="0" fontId="22" fillId="0" borderId="1" xfId="0" applyFont="1" applyFill="1" applyBorder="1" applyAlignment="1" applyProtection="1">
      <alignment horizontal="left" vertical="top" wrapText="1"/>
      <protection hidden="1"/>
    </xf>
    <xf numFmtId="0" fontId="23" fillId="0" borderId="3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0" fontId="0" fillId="3" borderId="3" xfId="0" applyFill="1" applyBorder="1" applyAlignment="1" applyProtection="1">
      <alignment horizontal="center" vertical="top" wrapText="1"/>
      <protection hidden="1"/>
    </xf>
    <xf numFmtId="0" fontId="3" fillId="3" borderId="4" xfId="0" applyFont="1" applyFill="1" applyBorder="1" applyAlignment="1" applyProtection="1">
      <alignment horizontal="left" vertical="top" wrapText="1"/>
      <protection hidden="1"/>
    </xf>
    <xf numFmtId="0" fontId="5" fillId="3" borderId="4" xfId="0" applyFont="1" applyFill="1" applyBorder="1" applyAlignment="1" applyProtection="1">
      <alignment horizontal="center" vertical="top" wrapText="1"/>
      <protection hidden="1"/>
    </xf>
    <xf numFmtId="14" fontId="0" fillId="0" borderId="2" xfId="0" applyNumberForma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Alignment="1" applyProtection="1">
      <alignment horizontal="left" vertical="top" wrapText="1"/>
      <protection hidden="1"/>
    </xf>
    <xf numFmtId="0" fontId="5" fillId="0" borderId="9" xfId="0" applyFont="1" applyFill="1" applyBorder="1" applyAlignment="1" applyProtection="1">
      <alignment horizontal="right" vertical="top" wrapText="1"/>
      <protection hidden="1"/>
    </xf>
    <xf numFmtId="0" fontId="25" fillId="0" borderId="4" xfId="0" applyFont="1" applyFill="1" applyBorder="1" applyAlignment="1" applyProtection="1">
      <alignment horizontal="center" vertical="top" wrapText="1"/>
      <protection hidden="1"/>
    </xf>
    <xf numFmtId="0" fontId="5" fillId="0" borderId="2" xfId="0" applyFont="1" applyFill="1" applyBorder="1" applyAlignment="1" applyProtection="1">
      <alignment horizontal="right" vertical="top" wrapText="1"/>
      <protection hidden="1"/>
    </xf>
    <xf numFmtId="0" fontId="5" fillId="0" borderId="2" xfId="0" applyFont="1" applyFill="1" applyBorder="1" applyAlignment="1" applyProtection="1">
      <alignment vertical="top" wrapText="1"/>
      <protection hidden="1"/>
    </xf>
    <xf numFmtId="0" fontId="3" fillId="0" borderId="1" xfId="0" applyFont="1" applyFill="1" applyBorder="1" applyAlignment="1" applyProtection="1">
      <alignment vertical="top" wrapText="1"/>
      <protection hidden="1"/>
    </xf>
    <xf numFmtId="0" fontId="23" fillId="0" borderId="1" xfId="0" applyFont="1" applyFill="1" applyBorder="1" applyAlignment="1" applyProtection="1">
      <alignment horizontal="left" vertical="top" wrapText="1"/>
      <protection hidden="1"/>
    </xf>
    <xf numFmtId="0" fontId="25" fillId="0" borderId="3" xfId="0" applyFont="1" applyFill="1" applyBorder="1" applyAlignment="1" applyProtection="1">
      <alignment horizontal="center" vertical="top" wrapText="1"/>
      <protection hidden="1"/>
    </xf>
    <xf numFmtId="0" fontId="25" fillId="0" borderId="2" xfId="0" applyFont="1" applyFill="1" applyBorder="1" applyAlignment="1" applyProtection="1">
      <alignment horizontal="center" vertical="top" wrapText="1"/>
      <protection hidden="1"/>
    </xf>
    <xf numFmtId="49" fontId="5" fillId="0" borderId="2" xfId="0" applyNumberFormat="1" applyFont="1" applyBorder="1" applyAlignment="1" applyProtection="1">
      <alignment horizontal="center" vertical="top" wrapText="1"/>
      <protection hidden="1"/>
    </xf>
    <xf numFmtId="0" fontId="3" fillId="3" borderId="2" xfId="0" applyFont="1" applyFill="1" applyBorder="1" applyAlignment="1" applyProtection="1">
      <alignment horizontal="left" vertical="top" wrapText="1"/>
      <protection hidden="1"/>
    </xf>
    <xf numFmtId="0" fontId="5" fillId="3" borderId="2" xfId="0" applyFont="1" applyFill="1" applyBorder="1" applyAlignment="1" applyProtection="1">
      <alignment horizontal="center" vertical="top" wrapText="1"/>
      <protection hidden="1"/>
    </xf>
    <xf numFmtId="0" fontId="0" fillId="0" borderId="3" xfId="0" applyFont="1" applyFill="1" applyBorder="1" applyAlignment="1" applyProtection="1">
      <alignment horizontal="center" vertical="top" wrapText="1"/>
      <protection hidden="1"/>
    </xf>
    <xf numFmtId="0" fontId="14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right" vertical="top" wrapText="1"/>
      <protection hidden="1"/>
    </xf>
    <xf numFmtId="0" fontId="14" fillId="0" borderId="5" xfId="0" applyFont="1" applyFill="1" applyBorder="1" applyAlignment="1" applyProtection="1">
      <alignment horizontal="center" vertical="top" wrapText="1"/>
      <protection hidden="1"/>
    </xf>
    <xf numFmtId="0" fontId="23" fillId="0" borderId="2" xfId="0" applyFont="1" applyBorder="1" applyAlignment="1" applyProtection="1">
      <alignment horizontal="right" vertical="center" wrapText="1"/>
      <protection hidden="1"/>
    </xf>
    <xf numFmtId="14" fontId="5" fillId="0" borderId="3" xfId="0" applyNumberFormat="1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center" vertical="top" wrapText="1"/>
      <protection hidden="1"/>
    </xf>
    <xf numFmtId="0" fontId="24" fillId="0" borderId="4" xfId="0" applyFont="1" applyFill="1" applyBorder="1" applyAlignment="1" applyProtection="1">
      <alignment horizontal="center" vertical="top" wrapText="1"/>
      <protection hidden="1"/>
    </xf>
    <xf numFmtId="0" fontId="31" fillId="0" borderId="4" xfId="0" applyFont="1" applyFill="1" applyBorder="1" applyAlignment="1" applyProtection="1">
      <alignment horizontal="center" vertical="top" wrapText="1"/>
      <protection hidden="1"/>
    </xf>
    <xf numFmtId="0" fontId="5" fillId="0" borderId="1" xfId="0" applyFont="1" applyFill="1" applyBorder="1" applyAlignment="1" applyProtection="1">
      <alignment horizontal="center" vertical="top" wrapText="1"/>
      <protection hidden="1"/>
    </xf>
    <xf numFmtId="0" fontId="0" fillId="3" borderId="3" xfId="0" applyFont="1" applyFill="1" applyBorder="1" applyAlignment="1" applyProtection="1">
      <alignment horizontal="center" vertical="top" wrapText="1"/>
      <protection hidden="1"/>
    </xf>
    <xf numFmtId="0" fontId="0" fillId="3" borderId="0" xfId="0" applyFill="1" applyAlignment="1" applyProtection="1">
      <alignment horizontal="center" vertical="top" wrapText="1"/>
      <protection hidden="1"/>
    </xf>
    <xf numFmtId="0" fontId="15" fillId="3" borderId="0" xfId="0" applyFont="1" applyFill="1" applyAlignment="1" applyProtection="1">
      <alignment horizontal="right" vertical="top" wrapText="1"/>
      <protection hidden="1"/>
    </xf>
    <xf numFmtId="0" fontId="11" fillId="3" borderId="0" xfId="0" applyFont="1" applyFill="1" applyAlignment="1" applyProtection="1">
      <alignment horizontal="center" vertical="top" wrapText="1"/>
      <protection hidden="1"/>
    </xf>
    <xf numFmtId="0" fontId="0" fillId="3" borderId="0" xfId="0" applyFill="1" applyAlignment="1" applyProtection="1">
      <alignment vertical="top" wrapText="1"/>
      <protection hidden="1"/>
    </xf>
    <xf numFmtId="0" fontId="11" fillId="3" borderId="0" xfId="0" applyFont="1" applyFill="1" applyAlignment="1" applyProtection="1">
      <alignment horizontal="left" vertical="top" wrapText="1"/>
      <protection hidden="1"/>
    </xf>
    <xf numFmtId="0" fontId="11" fillId="3" borderId="0" xfId="0" applyFont="1" applyFill="1" applyAlignment="1" applyProtection="1">
      <alignment horizontal="right" vertical="top" wrapText="1"/>
      <protection hidden="1"/>
    </xf>
    <xf numFmtId="0" fontId="16" fillId="3" borderId="0" xfId="0" applyFont="1" applyFill="1" applyAlignment="1" applyProtection="1">
      <alignment horizontal="left" vertical="top" wrapText="1"/>
      <protection hidden="1"/>
    </xf>
    <xf numFmtId="0" fontId="11" fillId="3" borderId="0" xfId="0" applyFont="1" applyFill="1" applyAlignment="1" applyProtection="1">
      <alignment vertical="top" wrapText="1"/>
      <protection hidden="1"/>
    </xf>
    <xf numFmtId="0" fontId="3" fillId="3" borderId="0" xfId="0" applyFont="1" applyFill="1" applyAlignment="1" applyProtection="1">
      <alignment horizontal="left" vertical="top" wrapText="1"/>
      <protection hidden="1"/>
    </xf>
    <xf numFmtId="0" fontId="5" fillId="3" borderId="0" xfId="0" applyFont="1" applyFill="1" applyAlignment="1" applyProtection="1">
      <alignment vertical="top" wrapText="1"/>
      <protection hidden="1"/>
    </xf>
    <xf numFmtId="0" fontId="5" fillId="3" borderId="0" xfId="0" applyFont="1" applyFill="1" applyAlignment="1" applyProtection="1">
      <alignment horizontal="left" vertical="top" wrapText="1"/>
      <protection hidden="1"/>
    </xf>
    <xf numFmtId="0" fontId="5" fillId="3" borderId="0" xfId="0" applyFont="1" applyFill="1" applyBorder="1" applyAlignment="1" applyProtection="1">
      <alignment vertical="top" wrapText="1"/>
      <protection hidden="1"/>
    </xf>
    <xf numFmtId="0" fontId="20" fillId="3" borderId="0" xfId="0" applyFont="1" applyFill="1" applyAlignment="1" applyProtection="1">
      <alignment horizontal="left" vertical="top" wrapText="1"/>
      <protection hidden="1"/>
    </xf>
    <xf numFmtId="0" fontId="12" fillId="3" borderId="0" xfId="0" applyFont="1" applyFill="1" applyAlignment="1" applyProtection="1">
      <alignment horizontal="left" vertical="top" wrapTex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27" fillId="0" borderId="2" xfId="0" applyFont="1" applyFill="1" applyBorder="1" applyAlignment="1" applyProtection="1">
      <alignment/>
      <protection hidden="1"/>
    </xf>
    <xf numFmtId="0" fontId="3" fillId="3" borderId="0" xfId="0" applyFont="1" applyFill="1" applyAlignment="1" applyProtection="1">
      <alignment horizontal="center" vertical="top" wrapText="1"/>
      <protection hidden="1"/>
    </xf>
    <xf numFmtId="0" fontId="5" fillId="3" borderId="0" xfId="0" applyFont="1" applyFill="1" applyAlignment="1" applyProtection="1">
      <alignment horizontal="center" vertical="top" wrapText="1"/>
      <protection hidden="1"/>
    </xf>
    <xf numFmtId="0" fontId="23" fillId="0" borderId="2" xfId="0" applyFont="1" applyFill="1" applyBorder="1" applyAlignment="1" applyProtection="1">
      <alignment horizontal="right" vertical="center" wrapText="1"/>
      <protection hidden="1"/>
    </xf>
    <xf numFmtId="0" fontId="5" fillId="3" borderId="3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13" fillId="3" borderId="4" xfId="0" applyFont="1" applyFill="1" applyBorder="1" applyAlignment="1" applyProtection="1">
      <alignment horizontal="right" vertical="top" wrapText="1"/>
      <protection hidden="1"/>
    </xf>
    <xf numFmtId="0" fontId="5" fillId="3" borderId="3" xfId="0" applyFont="1" applyFill="1" applyBorder="1" applyAlignment="1" applyProtection="1">
      <alignment horizontal="center" vertical="top" wrapText="1"/>
      <protection hidden="1"/>
    </xf>
    <xf numFmtId="0" fontId="5" fillId="3" borderId="1" xfId="0" applyFont="1" applyFill="1" applyBorder="1" applyAlignment="1" applyProtection="1">
      <alignment horizontal="left" vertical="top" wrapText="1"/>
      <protection hidden="1"/>
    </xf>
    <xf numFmtId="168" fontId="5" fillId="0" borderId="2" xfId="0" applyNumberFormat="1" applyFont="1" applyFill="1" applyBorder="1" applyAlignment="1" applyProtection="1">
      <alignment horizontal="right" vertical="top" wrapText="1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9" fillId="0" borderId="2" xfId="0" applyFont="1" applyFill="1" applyBorder="1" applyAlignment="1" applyProtection="1">
      <alignment horizontal="right" vertical="top" wrapText="1"/>
      <protection hidden="1"/>
    </xf>
    <xf numFmtId="0" fontId="0" fillId="0" borderId="2" xfId="0" applyFill="1" applyBorder="1" applyAlignment="1" applyProtection="1">
      <alignment vertical="top" wrapText="1"/>
      <protection hidden="1"/>
    </xf>
    <xf numFmtId="0" fontId="15" fillId="0" borderId="0" xfId="0" applyFont="1" applyFill="1" applyAlignment="1" applyProtection="1">
      <alignment vertical="top" wrapText="1"/>
      <protection hidden="1"/>
    </xf>
    <xf numFmtId="0" fontId="11" fillId="0" borderId="0" xfId="0" applyFont="1" applyFill="1" applyAlignment="1" applyProtection="1">
      <alignment horizontal="center" vertical="top" wrapText="1"/>
      <protection hidden="1"/>
    </xf>
    <xf numFmtId="0" fontId="22" fillId="0" borderId="10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center" vertical="center" wrapText="1"/>
    </xf>
    <xf numFmtId="49" fontId="23" fillId="0" borderId="3" xfId="0" applyNumberFormat="1" applyFont="1" applyFill="1" applyBorder="1" applyAlignment="1">
      <alignment horizontal="right" vertical="center" wrapText="1"/>
    </xf>
    <xf numFmtId="49" fontId="23" fillId="0" borderId="2" xfId="0" applyNumberFormat="1" applyFont="1" applyFill="1" applyBorder="1" applyAlignment="1">
      <alignment horizontal="right" vertical="center" wrapText="1"/>
    </xf>
    <xf numFmtId="14" fontId="0" fillId="0" borderId="3" xfId="0" applyNumberFormat="1" applyFill="1" applyBorder="1" applyAlignment="1" applyProtection="1">
      <alignment horizontal="center" vertical="center" wrapText="1"/>
      <protection hidden="1"/>
    </xf>
    <xf numFmtId="14" fontId="5" fillId="0" borderId="2" xfId="0" applyNumberFormat="1" applyFont="1" applyFill="1" applyBorder="1" applyAlignment="1" applyProtection="1">
      <alignment horizontal="center" vertical="top" wrapText="1"/>
      <protection hidden="1"/>
    </xf>
    <xf numFmtId="0" fontId="0" fillId="3" borderId="2" xfId="0" applyFill="1" applyBorder="1" applyAlignment="1" applyProtection="1">
      <alignment horizontal="center" vertical="top" wrapText="1"/>
      <protection hidden="1"/>
    </xf>
    <xf numFmtId="0" fontId="23" fillId="3" borderId="2" xfId="0" applyFont="1" applyFill="1" applyBorder="1" applyAlignment="1" applyProtection="1">
      <alignment vertical="top" wrapText="1"/>
      <protection hidden="1"/>
    </xf>
    <xf numFmtId="0" fontId="0" fillId="3" borderId="0" xfId="0" applyFill="1" applyBorder="1" applyAlignment="1" applyProtection="1">
      <alignment vertical="top" wrapText="1"/>
      <protection hidden="1"/>
    </xf>
    <xf numFmtId="0" fontId="0" fillId="0" borderId="11" xfId="0" applyBorder="1" applyAlignment="1" applyProtection="1">
      <alignment vertical="top" wrapText="1"/>
      <protection hidden="1"/>
    </xf>
    <xf numFmtId="0" fontId="0" fillId="3" borderId="2" xfId="0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hidden="1"/>
    </xf>
    <xf numFmtId="0" fontId="0" fillId="3" borderId="2" xfId="0" applyFont="1" applyFill="1" applyBorder="1" applyAlignment="1" applyProtection="1">
      <alignment vertical="top" wrapText="1"/>
      <protection hidden="1"/>
    </xf>
    <xf numFmtId="0" fontId="5" fillId="0" borderId="2" xfId="0" applyFont="1" applyFill="1" applyBorder="1" applyAlignment="1" applyProtection="1">
      <alignment vertical="top" wrapText="1"/>
      <protection hidden="1"/>
    </xf>
    <xf numFmtId="0" fontId="30" fillId="0" borderId="2" xfId="0" applyFont="1" applyFill="1" applyBorder="1" applyAlignment="1" applyProtection="1">
      <alignment vertical="top" wrapText="1"/>
      <protection hidden="1"/>
    </xf>
    <xf numFmtId="0" fontId="0" fillId="0" borderId="10" xfId="0" applyFill="1" applyBorder="1" applyAlignment="1" applyProtection="1">
      <alignment horizontal="center" vertical="top" wrapText="1"/>
      <protection hidden="1"/>
    </xf>
    <xf numFmtId="0" fontId="0" fillId="0" borderId="5" xfId="0" applyFill="1" applyBorder="1" applyAlignment="1" applyProtection="1">
      <alignment vertical="top" wrapText="1"/>
      <protection hidden="1"/>
    </xf>
    <xf numFmtId="0" fontId="0" fillId="0" borderId="10" xfId="0" applyFill="1" applyBorder="1" applyAlignment="1" applyProtection="1">
      <alignment horizontal="left" vertical="top" wrapText="1"/>
      <protection hidden="1"/>
    </xf>
    <xf numFmtId="0" fontId="0" fillId="0" borderId="2" xfId="0" applyFont="1" applyFill="1" applyBorder="1" applyAlignment="1" applyProtection="1">
      <alignment vertical="top" wrapText="1"/>
      <protection hidden="1"/>
    </xf>
    <xf numFmtId="0" fontId="26" fillId="0" borderId="2" xfId="0" applyFont="1" applyFill="1" applyBorder="1" applyAlignment="1" applyProtection="1">
      <alignment vertical="top" wrapText="1"/>
      <protection hidden="1"/>
    </xf>
    <xf numFmtId="14" fontId="0" fillId="0" borderId="12" xfId="0" applyNumberFormat="1" applyFill="1" applyBorder="1" applyAlignment="1" applyProtection="1">
      <alignment horizontal="center" vertical="top" wrapText="1"/>
      <protection hidden="1"/>
    </xf>
    <xf numFmtId="0" fontId="3" fillId="0" borderId="12" xfId="0" applyFont="1" applyFill="1" applyBorder="1" applyAlignment="1" applyProtection="1">
      <alignment horizontal="left" vertical="top" wrapText="1"/>
      <protection hidden="1"/>
    </xf>
    <xf numFmtId="0" fontId="5" fillId="0" borderId="12" xfId="0" applyFont="1" applyFill="1" applyBorder="1" applyAlignment="1" applyProtection="1">
      <alignment horizontal="center" vertical="top" wrapText="1"/>
      <protection hidden="1"/>
    </xf>
    <xf numFmtId="0" fontId="0" fillId="0" borderId="12" xfId="0" applyFont="1" applyFill="1" applyBorder="1" applyAlignment="1" applyProtection="1">
      <alignment vertical="top" wrapText="1"/>
      <protection hidden="1"/>
    </xf>
    <xf numFmtId="0" fontId="0" fillId="0" borderId="3" xfId="0" applyFill="1" applyBorder="1" applyAlignment="1" applyProtection="1">
      <alignment vertical="top" wrapText="1"/>
      <protection hidden="1"/>
    </xf>
    <xf numFmtId="0" fontId="0" fillId="0" borderId="5" xfId="0" applyFont="1" applyFill="1" applyBorder="1" applyAlignment="1" applyProtection="1">
      <alignment vertical="top" wrapText="1"/>
      <protection hidden="1"/>
    </xf>
    <xf numFmtId="0" fontId="5" fillId="0" borderId="8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vertical="top" wrapText="1"/>
      <protection hidden="1"/>
    </xf>
    <xf numFmtId="0" fontId="5" fillId="0" borderId="9" xfId="0" applyFont="1" applyFill="1" applyBorder="1" applyAlignment="1" applyProtection="1">
      <alignment horizontal="center" vertical="top" wrapText="1"/>
      <protection hidden="1"/>
    </xf>
    <xf numFmtId="0" fontId="5" fillId="0" borderId="12" xfId="0" applyFont="1" applyFill="1" applyBorder="1" applyAlignment="1" applyProtection="1">
      <alignment vertical="top" wrapText="1"/>
      <protection hidden="1"/>
    </xf>
    <xf numFmtId="16" fontId="0" fillId="0" borderId="10" xfId="0" applyNumberForma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22" fillId="0" borderId="3" xfId="0" applyFont="1" applyFill="1" applyBorder="1" applyAlignment="1" applyProtection="1">
      <alignment horizontal="left" vertical="top" wrapText="1"/>
      <protection hidden="1"/>
    </xf>
    <xf numFmtId="0" fontId="3" fillId="0" borderId="9" xfId="0" applyFont="1" applyFill="1" applyBorder="1" applyAlignment="1" applyProtection="1">
      <alignment horizontal="left" vertical="top" wrapText="1"/>
      <protection hidden="1"/>
    </xf>
    <xf numFmtId="0" fontId="5" fillId="0" borderId="9" xfId="0" applyFont="1" applyFill="1" applyBorder="1" applyAlignment="1" applyProtection="1">
      <alignment horizontal="center" vertical="top" wrapText="1"/>
      <protection hidden="1"/>
    </xf>
    <xf numFmtId="0" fontId="5" fillId="0" borderId="5" xfId="0" applyFont="1" applyFill="1" applyBorder="1" applyAlignment="1" applyProtection="1">
      <alignment horizontal="center" vertical="top" wrapText="1"/>
      <protection hidden="1"/>
    </xf>
    <xf numFmtId="0" fontId="5" fillId="0" borderId="5" xfId="0" applyFont="1" applyFill="1" applyBorder="1" applyAlignment="1" applyProtection="1">
      <alignment horizontal="right" vertical="top" wrapText="1"/>
      <protection hidden="1"/>
    </xf>
    <xf numFmtId="0" fontId="5" fillId="0" borderId="12" xfId="0" applyFont="1" applyFill="1" applyBorder="1" applyAlignment="1" applyProtection="1">
      <alignment horizontal="right" vertical="top" wrapText="1"/>
      <protection hidden="1"/>
    </xf>
    <xf numFmtId="0" fontId="32" fillId="0" borderId="5" xfId="0" applyFont="1" applyFill="1" applyBorder="1" applyAlignment="1" applyProtection="1">
      <alignment horizontal="center" vertical="top" wrapText="1"/>
      <protection hidden="1"/>
    </xf>
    <xf numFmtId="0" fontId="0" fillId="0" borderId="13" xfId="0" applyFill="1" applyBorder="1" applyAlignment="1" applyProtection="1">
      <alignment horizontal="center" vertical="top" wrapText="1"/>
      <protection hidden="1"/>
    </xf>
    <xf numFmtId="0" fontId="14" fillId="0" borderId="11" xfId="0" applyFont="1" applyFill="1" applyBorder="1" applyAlignment="1" applyProtection="1">
      <alignment horizontal="center" vertical="top" wrapText="1"/>
      <protection hidden="1"/>
    </xf>
    <xf numFmtId="0" fontId="0" fillId="0" borderId="11" xfId="0" applyFont="1" applyFill="1" applyBorder="1" applyAlignment="1" applyProtection="1">
      <alignment vertical="top" wrapText="1"/>
      <protection hidden="1"/>
    </xf>
    <xf numFmtId="0" fontId="22" fillId="0" borderId="6" xfId="0" applyFont="1" applyFill="1" applyBorder="1" applyAlignment="1" applyProtection="1">
      <alignment horizontal="left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23" fillId="0" borderId="3" xfId="0" applyFont="1" applyFill="1" applyBorder="1" applyAlignment="1" applyProtection="1">
      <alignment horizontal="right" vertical="center" wrapText="1"/>
      <protection hidden="1"/>
    </xf>
    <xf numFmtId="14" fontId="0" fillId="0" borderId="8" xfId="0" applyNumberFormat="1" applyFill="1" applyBorder="1" applyAlignment="1" applyProtection="1">
      <alignment horizontal="center" vertical="top" wrapText="1"/>
      <protection hidden="1"/>
    </xf>
    <xf numFmtId="0" fontId="11" fillId="0" borderId="5" xfId="0" applyFont="1" applyFill="1" applyBorder="1" applyAlignment="1" applyProtection="1">
      <alignment horizontal="center" vertical="top" wrapText="1"/>
      <protection hidden="1"/>
    </xf>
    <xf numFmtId="0" fontId="11" fillId="0" borderId="5" xfId="0" applyFont="1" applyFill="1" applyBorder="1" applyAlignment="1" applyProtection="1">
      <alignment horizontal="right" vertical="top" wrapText="1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5" fillId="0" borderId="10" xfId="0" applyFont="1" applyFill="1" applyBorder="1" applyAlignment="1" applyProtection="1">
      <alignment horizontal="center" vertical="top" wrapText="1"/>
      <protection hidden="1"/>
    </xf>
    <xf numFmtId="0" fontId="15" fillId="0" borderId="2" xfId="0" applyFont="1" applyFill="1" applyBorder="1" applyAlignment="1" applyProtection="1">
      <alignment vertical="top" wrapText="1"/>
      <protection hidden="1"/>
    </xf>
    <xf numFmtId="0" fontId="27" fillId="3" borderId="2" xfId="0" applyFont="1" applyFill="1" applyBorder="1" applyAlignment="1" applyProtection="1">
      <alignment horizontal="left"/>
      <protection locked="0"/>
    </xf>
    <xf numFmtId="0" fontId="9" fillId="3" borderId="4" xfId="0" applyFont="1" applyFill="1" applyBorder="1" applyAlignment="1" applyProtection="1">
      <alignment horizontal="right" vertical="top" wrapText="1"/>
      <protection hidden="1"/>
    </xf>
    <xf numFmtId="0" fontId="3" fillId="3" borderId="2" xfId="0" applyFont="1" applyFill="1" applyBorder="1" applyAlignment="1" applyProtection="1">
      <alignment vertical="top" wrapText="1"/>
      <protection hidden="1"/>
    </xf>
    <xf numFmtId="0" fontId="5" fillId="3" borderId="2" xfId="0" applyFont="1" applyFill="1" applyBorder="1" applyAlignment="1" applyProtection="1">
      <alignment vertical="top" wrapText="1"/>
      <protection hidden="1"/>
    </xf>
    <xf numFmtId="0" fontId="0" fillId="3" borderId="2" xfId="0" applyFill="1" applyBorder="1" applyAlignment="1" applyProtection="1">
      <alignment vertical="top" wrapText="1"/>
      <protection hidden="1"/>
    </xf>
    <xf numFmtId="0" fontId="5" fillId="3" borderId="6" xfId="0" applyFont="1" applyFill="1" applyBorder="1" applyAlignment="1" applyProtection="1">
      <alignment vertical="top" wrapText="1"/>
      <protection hidden="1"/>
    </xf>
    <xf numFmtId="0" fontId="0" fillId="3" borderId="12" xfId="0" applyFont="1" applyFill="1" applyBorder="1" applyAlignment="1" applyProtection="1">
      <alignment vertical="top" wrapText="1"/>
      <protection hidden="1"/>
    </xf>
    <xf numFmtId="0" fontId="23" fillId="3" borderId="4" xfId="0" applyFont="1" applyFill="1" applyBorder="1" applyAlignment="1" applyProtection="1">
      <alignment horizontal="right" vertical="top" wrapText="1"/>
      <protection hidden="1"/>
    </xf>
    <xf numFmtId="0" fontId="35" fillId="3" borderId="3" xfId="0" applyFont="1" applyFill="1" applyBorder="1" applyAlignment="1" applyProtection="1">
      <alignment horizontal="center" vertical="top" wrapText="1"/>
      <protection hidden="1"/>
    </xf>
    <xf numFmtId="0" fontId="22" fillId="3" borderId="2" xfId="0" applyFont="1" applyFill="1" applyBorder="1" applyAlignment="1" applyProtection="1">
      <alignment horizontal="left" vertical="top" wrapText="1"/>
      <protection hidden="1"/>
    </xf>
    <xf numFmtId="0" fontId="23" fillId="3" borderId="2" xfId="0" applyFont="1" applyFill="1" applyBorder="1" applyAlignment="1" applyProtection="1">
      <alignment horizontal="center" vertical="top" wrapText="1"/>
      <protection hidden="1"/>
    </xf>
    <xf numFmtId="0" fontId="23" fillId="3" borderId="2" xfId="0" applyFont="1" applyFill="1" applyBorder="1" applyAlignment="1" applyProtection="1">
      <alignment horizontal="right" vertical="top" wrapText="1"/>
      <protection hidden="1"/>
    </xf>
    <xf numFmtId="0" fontId="35" fillId="3" borderId="2" xfId="0" applyFont="1" applyFill="1" applyBorder="1" applyAlignment="1" applyProtection="1">
      <alignment vertical="top" wrapText="1"/>
      <protection hidden="1"/>
    </xf>
    <xf numFmtId="14" fontId="0" fillId="3" borderId="3" xfId="0" applyNumberFormat="1" applyFill="1" applyBorder="1" applyAlignment="1" applyProtection="1">
      <alignment horizontal="center" vertical="top" wrapText="1"/>
      <protection hidden="1"/>
    </xf>
    <xf numFmtId="0" fontId="14" fillId="0" borderId="0" xfId="0" applyFont="1" applyFill="1" applyBorder="1" applyAlignment="1" applyProtection="1">
      <alignment horizontal="left" vertical="top" wrapText="1"/>
      <protection hidden="1"/>
    </xf>
    <xf numFmtId="0" fontId="14" fillId="0" borderId="9" xfId="0" applyFont="1" applyFill="1" applyBorder="1" applyAlignment="1" applyProtection="1">
      <alignment horizontal="left" vertical="top" wrapText="1"/>
      <protection hidden="1"/>
    </xf>
    <xf numFmtId="0" fontId="14" fillId="0" borderId="2" xfId="0" applyFont="1" applyFill="1" applyBorder="1" applyAlignment="1" applyProtection="1">
      <alignment horizontal="center" vertical="top" wrapText="1"/>
      <protection hidden="1"/>
    </xf>
    <xf numFmtId="0" fontId="14" fillId="0" borderId="2" xfId="0" applyFont="1" applyFill="1" applyBorder="1" applyAlignment="1" applyProtection="1">
      <alignment horizontal="right" vertical="top" wrapText="1"/>
      <protection hidden="1"/>
    </xf>
    <xf numFmtId="0" fontId="5" fillId="3" borderId="4" xfId="0" applyFont="1" applyFill="1" applyBorder="1" applyAlignment="1" applyProtection="1">
      <alignment horizontal="right" vertical="top" wrapText="1"/>
      <protection hidden="1"/>
    </xf>
    <xf numFmtId="0" fontId="27" fillId="0" borderId="0" xfId="0" applyFont="1" applyAlignment="1">
      <alignment/>
    </xf>
    <xf numFmtId="0" fontId="3" fillId="3" borderId="1" xfId="0" applyFont="1" applyFill="1" applyBorder="1" applyAlignment="1" applyProtection="1">
      <alignment horizontal="left" vertical="center" wrapText="1"/>
      <protection hidden="1"/>
    </xf>
    <xf numFmtId="0" fontId="0" fillId="3" borderId="5" xfId="0" applyFont="1" applyFill="1" applyBorder="1" applyAlignment="1" applyProtection="1">
      <alignment vertical="top" wrapText="1"/>
      <protection hidden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right" vertical="top" wrapText="1"/>
    </xf>
    <xf numFmtId="0" fontId="0" fillId="0" borderId="12" xfId="0" applyBorder="1" applyAlignment="1" applyProtection="1">
      <alignment/>
      <protection hidden="1"/>
    </xf>
    <xf numFmtId="0" fontId="3" fillId="0" borderId="2" xfId="0" applyFont="1" applyFill="1" applyBorder="1" applyAlignment="1">
      <alignment vertical="top" wrapText="1"/>
    </xf>
    <xf numFmtId="0" fontId="22" fillId="3" borderId="2" xfId="0" applyFont="1" applyFill="1" applyBorder="1" applyAlignment="1">
      <alignment horizontal="left" vertical="center" wrapText="1"/>
    </xf>
    <xf numFmtId="0" fontId="23" fillId="3" borderId="3" xfId="0" applyFont="1" applyFill="1" applyBorder="1" applyAlignment="1" applyProtection="1">
      <alignment horizontal="center" vertical="top" wrapText="1"/>
      <protection hidden="1"/>
    </xf>
    <xf numFmtId="0" fontId="23" fillId="3" borderId="2" xfId="0" applyFont="1" applyFill="1" applyBorder="1" applyAlignment="1" applyProtection="1">
      <alignment vertical="top" wrapText="1"/>
      <protection hidden="1"/>
    </xf>
    <xf numFmtId="0" fontId="5" fillId="0" borderId="4" xfId="0" applyFont="1" applyFill="1" applyBorder="1" applyAlignment="1" applyProtection="1">
      <alignment vertical="top" wrapText="1"/>
      <protection hidden="1"/>
    </xf>
    <xf numFmtId="0" fontId="30" fillId="0" borderId="3" xfId="0" applyFont="1" applyFill="1" applyBorder="1" applyAlignment="1" applyProtection="1">
      <alignment horizontal="center" vertical="top" wrapText="1"/>
      <protection hidden="1"/>
    </xf>
    <xf numFmtId="0" fontId="13" fillId="0" borderId="2" xfId="0" applyFont="1" applyFill="1" applyBorder="1" applyAlignment="1" applyProtection="1">
      <alignment horizontal="center" vertical="top" wrapText="1"/>
      <protection hidden="1"/>
    </xf>
    <xf numFmtId="0" fontId="26" fillId="0" borderId="2" xfId="0" applyFont="1" applyFill="1" applyBorder="1" applyAlignment="1" applyProtection="1">
      <alignment horizontal="center" vertical="top" wrapText="1"/>
      <protection hidden="1"/>
    </xf>
    <xf numFmtId="0" fontId="3" fillId="0" borderId="6" xfId="0" applyFont="1" applyFill="1" applyBorder="1" applyAlignment="1" applyProtection="1">
      <alignment horizontal="left" vertical="top" wrapText="1"/>
      <protection hidden="1"/>
    </xf>
    <xf numFmtId="0" fontId="0" fillId="0" borderId="3" xfId="0" applyBorder="1" applyAlignment="1" applyProtection="1">
      <alignment vertical="top" wrapText="1"/>
      <protection hidden="1"/>
    </xf>
    <xf numFmtId="0" fontId="22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right" vertical="top" wrapText="1"/>
      <protection hidden="1"/>
    </xf>
    <xf numFmtId="0" fontId="36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 applyProtection="1">
      <alignment horizontal="right" vertical="top" wrapText="1"/>
      <protection hidden="1"/>
    </xf>
    <xf numFmtId="0" fontId="13" fillId="0" borderId="2" xfId="0" applyFont="1" applyFill="1" applyBorder="1" applyAlignment="1" applyProtection="1">
      <alignment horizontal="right" vertical="top" wrapText="1"/>
      <protection hidden="1"/>
    </xf>
    <xf numFmtId="0" fontId="13" fillId="0" borderId="4" xfId="0" applyFont="1" applyFill="1" applyBorder="1" applyAlignment="1" applyProtection="1">
      <alignment horizontal="right" vertical="top" wrapText="1"/>
      <protection hidden="1"/>
    </xf>
    <xf numFmtId="0" fontId="22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right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top" wrapText="1"/>
    </xf>
    <xf numFmtId="49" fontId="23" fillId="0" borderId="2" xfId="0" applyNumberFormat="1" applyFont="1" applyFill="1" applyBorder="1" applyAlignment="1">
      <alignment horizontal="center" vertical="top" wrapText="1"/>
    </xf>
    <xf numFmtId="49" fontId="23" fillId="0" borderId="2" xfId="0" applyNumberFormat="1" applyFont="1" applyFill="1" applyBorder="1" applyAlignment="1">
      <alignment horizontal="right" vertical="top" wrapText="1"/>
    </xf>
    <xf numFmtId="0" fontId="37" fillId="0" borderId="0" xfId="0" applyFont="1" applyFill="1" applyAlignment="1" applyProtection="1">
      <alignment horizontal="center" vertical="top" wrapText="1"/>
      <protection hidden="1"/>
    </xf>
    <xf numFmtId="0" fontId="36" fillId="0" borderId="5" xfId="0" applyFont="1" applyFill="1" applyBorder="1" applyAlignment="1" applyProtection="1">
      <alignment horizontal="right" vertical="top" wrapText="1"/>
      <protection hidden="1"/>
    </xf>
    <xf numFmtId="0" fontId="37" fillId="0" borderId="11" xfId="0" applyFont="1" applyFill="1" applyBorder="1" applyAlignment="1" applyProtection="1">
      <alignment horizontal="center" vertical="top" wrapText="1"/>
      <protection hidden="1"/>
    </xf>
    <xf numFmtId="0" fontId="36" fillId="0" borderId="5" xfId="0" applyFont="1" applyFill="1" applyBorder="1" applyAlignment="1" applyProtection="1">
      <alignment horizontal="right" vertical="center" wrapText="1"/>
      <protection hidden="1"/>
    </xf>
    <xf numFmtId="0" fontId="38" fillId="0" borderId="5" xfId="0" applyFont="1" applyFill="1" applyBorder="1" applyAlignment="1" applyProtection="1">
      <alignment horizontal="right" vertical="top" wrapText="1"/>
      <protection hidden="1"/>
    </xf>
    <xf numFmtId="0" fontId="36" fillId="0" borderId="5" xfId="0" applyFont="1" applyFill="1" applyBorder="1" applyAlignment="1" applyProtection="1">
      <alignment horizontal="right" vertical="top" wrapText="1"/>
      <protection hidden="1"/>
    </xf>
    <xf numFmtId="0" fontId="36" fillId="0" borderId="0" xfId="0" applyFont="1" applyFill="1" applyAlignment="1" applyProtection="1">
      <alignment horizontal="right" vertical="top" wrapText="1"/>
      <protection hidden="1"/>
    </xf>
    <xf numFmtId="0" fontId="38" fillId="0" borderId="1" xfId="0" applyFont="1" applyFill="1" applyBorder="1" applyAlignment="1" applyProtection="1">
      <alignment horizontal="right" vertical="top" wrapText="1"/>
      <protection hidden="1"/>
    </xf>
    <xf numFmtId="0" fontId="36" fillId="0" borderId="1" xfId="0" applyFont="1" applyFill="1" applyBorder="1" applyAlignment="1" applyProtection="1">
      <alignment horizontal="right" vertical="top" wrapText="1"/>
      <protection hidden="1"/>
    </xf>
    <xf numFmtId="0" fontId="37" fillId="0" borderId="0" xfId="0" applyFont="1" applyAlignment="1" applyProtection="1">
      <alignment horizontal="center" vertical="top" wrapText="1"/>
      <protection hidden="1"/>
    </xf>
    <xf numFmtId="0" fontId="5" fillId="2" borderId="4" xfId="0" applyFont="1" applyFill="1" applyBorder="1" applyAlignment="1" applyProtection="1">
      <alignment horizontal="right" vertical="top" wrapText="1"/>
      <protection hidden="1"/>
    </xf>
    <xf numFmtId="0" fontId="30" fillId="0" borderId="2" xfId="0" applyFont="1" applyFill="1" applyBorder="1" applyAlignment="1" applyProtection="1">
      <alignment horizontal="right" vertical="top" wrapText="1"/>
      <protection hidden="1"/>
    </xf>
    <xf numFmtId="0" fontId="34" fillId="0" borderId="2" xfId="0" applyFont="1" applyFill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20" fillId="3" borderId="0" xfId="0" applyFont="1" applyFill="1" applyAlignment="1" applyProtection="1">
      <alignment horizontal="center" vertical="top" wrapText="1"/>
      <protection hidden="1"/>
    </xf>
    <xf numFmtId="0" fontId="10" fillId="3" borderId="0" xfId="0" applyFont="1" applyFill="1" applyAlignment="1" applyProtection="1">
      <alignment horizontal="center" vertical="top" wrapText="1"/>
      <protection hidden="1"/>
    </xf>
    <xf numFmtId="0" fontId="5" fillId="3" borderId="0" xfId="0" applyFont="1" applyFill="1" applyAlignment="1" applyProtection="1">
      <alignment horizontal="left" vertical="top" wrapText="1"/>
      <protection hidden="1"/>
    </xf>
    <xf numFmtId="0" fontId="18" fillId="3" borderId="0" xfId="0" applyFont="1" applyFill="1" applyAlignment="1" applyProtection="1">
      <alignment horizontal="center" vertical="top" wrapText="1"/>
      <protection hidden="1"/>
    </xf>
    <xf numFmtId="0" fontId="19" fillId="3" borderId="0" xfId="15" applyFont="1" applyFill="1" applyAlignment="1" applyProtection="1">
      <alignment horizontal="center" vertical="top" wrapText="1"/>
      <protection hidden="1"/>
    </xf>
    <xf numFmtId="0" fontId="5" fillId="2" borderId="2" xfId="0" applyFont="1" applyFill="1" applyBorder="1" applyAlignment="1" applyProtection="1">
      <alignment horizontal="right" vertical="top" wrapText="1"/>
      <protection hidden="1"/>
    </xf>
    <xf numFmtId="0" fontId="5" fillId="2" borderId="2" xfId="0" applyFont="1" applyFill="1" applyBorder="1" applyAlignment="1" applyProtection="1">
      <alignment horizontal="right" vertical="top" wrapText="1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8372475</xdr:colOff>
      <xdr:row>538</xdr:row>
      <xdr:rowOff>123825</xdr:rowOff>
    </xdr:from>
    <xdr:to>
      <xdr:col>1</xdr:col>
      <xdr:colOff>8372475</xdr:colOff>
      <xdr:row>538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8972550" y="96173925"/>
          <a:ext cx="0" cy="76200"/>
        </a:xfrm>
        <a:prstGeom prst="irregularSeal2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8372475</xdr:colOff>
      <xdr:row>544</xdr:row>
      <xdr:rowOff>38100</xdr:rowOff>
    </xdr:from>
    <xdr:to>
      <xdr:col>2</xdr:col>
      <xdr:colOff>19050</xdr:colOff>
      <xdr:row>544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8972550" y="97440750"/>
          <a:ext cx="19050" cy="161925"/>
        </a:xfrm>
        <a:prstGeom prst="irregularSeal2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8372475</xdr:colOff>
      <xdr:row>539</xdr:row>
      <xdr:rowOff>123825</xdr:rowOff>
    </xdr:from>
    <xdr:to>
      <xdr:col>1</xdr:col>
      <xdr:colOff>8372475</xdr:colOff>
      <xdr:row>539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8972550" y="96373950"/>
          <a:ext cx="0" cy="76200"/>
        </a:xfrm>
        <a:prstGeom prst="irregularSeal2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tmag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37"/>
  <sheetViews>
    <sheetView tabSelected="1" view="pageBreakPreview" zoomScale="80" zoomScaleNormal="80" zoomScaleSheetLayoutView="80" workbookViewId="0" topLeftCell="A1">
      <selection activeCell="B5" sqref="B5"/>
    </sheetView>
  </sheetViews>
  <sheetFormatPr defaultColWidth="9.00390625" defaultRowHeight="12.75"/>
  <cols>
    <col min="1" max="1" width="7.875" style="5" customWidth="1"/>
    <col min="2" max="2" width="109.875" style="5" customWidth="1"/>
    <col min="3" max="3" width="10.75390625" style="5" customWidth="1"/>
    <col min="4" max="4" width="9.375" style="159" customWidth="1"/>
    <col min="5" max="5" width="9.125" style="5" customWidth="1"/>
    <col min="6" max="6" width="6.00390625" style="160" customWidth="1"/>
    <col min="7" max="7" width="11.75390625" style="5" customWidth="1"/>
  </cols>
  <sheetData>
    <row r="1" spans="1:5" ht="16.5" customHeight="1">
      <c r="A1" s="9"/>
      <c r="B1" s="9" t="s">
        <v>476</v>
      </c>
      <c r="C1" s="9"/>
      <c r="D1" s="10"/>
      <c r="E1" s="9"/>
    </row>
    <row r="2" spans="1:5" ht="16.5" customHeight="1">
      <c r="A2" s="9"/>
      <c r="B2" s="9" t="s">
        <v>1634</v>
      </c>
      <c r="C2" s="9"/>
      <c r="D2" s="10"/>
      <c r="E2" s="9"/>
    </row>
    <row r="3" spans="1:5" ht="16.5" customHeight="1">
      <c r="A3" s="11"/>
      <c r="B3" s="11" t="s">
        <v>1683</v>
      </c>
      <c r="C3" s="9"/>
      <c r="D3" s="10"/>
      <c r="E3" s="9"/>
    </row>
    <row r="4" spans="1:4" ht="12.75">
      <c r="A4" s="12"/>
      <c r="B4" s="13" t="s">
        <v>198</v>
      </c>
      <c r="C4" s="14" t="s">
        <v>1215</v>
      </c>
      <c r="D4" s="15"/>
    </row>
    <row r="5" spans="1:7" ht="35.25" customHeight="1">
      <c r="A5" s="16" t="s">
        <v>1039</v>
      </c>
      <c r="B5" s="17"/>
      <c r="C5" s="17" t="s">
        <v>766</v>
      </c>
      <c r="D5" s="18" t="s">
        <v>767</v>
      </c>
      <c r="E5" s="19" t="s">
        <v>1685</v>
      </c>
      <c r="F5" s="164" t="s">
        <v>1560</v>
      </c>
      <c r="G5" s="165" t="s">
        <v>1561</v>
      </c>
    </row>
    <row r="6" spans="1:7" ht="10.5" customHeight="1">
      <c r="A6" s="16"/>
      <c r="B6" s="20"/>
      <c r="C6" s="20"/>
      <c r="D6" s="8"/>
      <c r="E6" s="21"/>
      <c r="F6" s="161"/>
      <c r="G6" s="8"/>
    </row>
    <row r="7" spans="1:7" ht="16.5">
      <c r="A7" s="22"/>
      <c r="B7" s="293" t="s">
        <v>768</v>
      </c>
      <c r="C7" s="23"/>
      <c r="D7" s="24"/>
      <c r="E7" s="25"/>
      <c r="F7" s="162"/>
      <c r="G7" s="7"/>
    </row>
    <row r="8" spans="1:5" ht="14.25">
      <c r="A8" s="22"/>
      <c r="B8" s="26" t="s">
        <v>1352</v>
      </c>
      <c r="C8" s="27"/>
      <c r="D8" s="28"/>
      <c r="E8" s="190"/>
    </row>
    <row r="9" spans="1:7" ht="14.25">
      <c r="A9" s="22" t="s">
        <v>1107</v>
      </c>
      <c r="B9" s="29" t="s">
        <v>684</v>
      </c>
      <c r="C9" s="30" t="s">
        <v>443</v>
      </c>
      <c r="D9" s="31">
        <v>8</v>
      </c>
      <c r="E9" s="188">
        <v>160</v>
      </c>
      <c r="F9" s="191"/>
      <c r="G9" s="192"/>
    </row>
    <row r="10" spans="1:7" ht="14.25">
      <c r="A10" s="33" t="s">
        <v>1108</v>
      </c>
      <c r="B10" s="29" t="s">
        <v>685</v>
      </c>
      <c r="C10" s="30" t="s">
        <v>443</v>
      </c>
      <c r="D10" s="31">
        <v>13</v>
      </c>
      <c r="E10" s="188">
        <v>100</v>
      </c>
      <c r="F10" s="191"/>
      <c r="G10" s="192">
        <f aca="true" t="shared" si="0" ref="G10:G78">IF(F10=0,"",F10*D10)</f>
      </c>
    </row>
    <row r="11" spans="1:7" ht="14.25">
      <c r="A11" s="33" t="s">
        <v>1109</v>
      </c>
      <c r="B11" s="29" t="s">
        <v>1302</v>
      </c>
      <c r="C11" s="30" t="s">
        <v>443</v>
      </c>
      <c r="D11" s="31">
        <v>18</v>
      </c>
      <c r="E11" s="188">
        <v>160</v>
      </c>
      <c r="F11" s="191"/>
      <c r="G11" s="192">
        <f t="shared" si="0"/>
      </c>
    </row>
    <row r="12" spans="1:7" ht="14.25">
      <c r="A12" s="266" t="s">
        <v>319</v>
      </c>
      <c r="B12" s="29" t="s">
        <v>1303</v>
      </c>
      <c r="C12" s="30" t="s">
        <v>443</v>
      </c>
      <c r="D12" s="31">
        <v>35</v>
      </c>
      <c r="E12" s="188">
        <v>100</v>
      </c>
      <c r="F12" s="191"/>
      <c r="G12" s="192">
        <f t="shared" si="0"/>
      </c>
    </row>
    <row r="13" spans="1:7" ht="14.25">
      <c r="A13" s="34" t="s">
        <v>1536</v>
      </c>
      <c r="B13" s="35" t="s">
        <v>586</v>
      </c>
      <c r="C13" s="36" t="s">
        <v>443</v>
      </c>
      <c r="D13" s="31">
        <v>9</v>
      </c>
      <c r="E13" s="188">
        <v>160</v>
      </c>
      <c r="F13" s="191"/>
      <c r="G13" s="192">
        <f t="shared" si="0"/>
      </c>
    </row>
    <row r="14" spans="1:7" ht="14.25">
      <c r="A14" s="34" t="s">
        <v>1537</v>
      </c>
      <c r="B14" s="35" t="s">
        <v>587</v>
      </c>
      <c r="C14" s="36" t="s">
        <v>443</v>
      </c>
      <c r="D14" s="31">
        <v>18</v>
      </c>
      <c r="E14" s="188">
        <v>100</v>
      </c>
      <c r="F14" s="191"/>
      <c r="G14" s="192">
        <f t="shared" si="0"/>
      </c>
    </row>
    <row r="15" spans="1:7" ht="28.5">
      <c r="A15" s="34" t="s">
        <v>1240</v>
      </c>
      <c r="B15" s="35" t="s">
        <v>1304</v>
      </c>
      <c r="C15" s="36" t="s">
        <v>443</v>
      </c>
      <c r="D15" s="31">
        <v>44</v>
      </c>
      <c r="E15" s="188">
        <v>100</v>
      </c>
      <c r="F15" s="191"/>
      <c r="G15" s="192">
        <f t="shared" si="0"/>
      </c>
    </row>
    <row r="16" spans="1:7" ht="28.5">
      <c r="A16" s="34" t="s">
        <v>65</v>
      </c>
      <c r="B16" s="35" t="s">
        <v>1305</v>
      </c>
      <c r="C16" s="36" t="s">
        <v>458</v>
      </c>
      <c r="D16" s="31">
        <v>44</v>
      </c>
      <c r="E16" s="188">
        <v>100</v>
      </c>
      <c r="F16" s="191"/>
      <c r="G16" s="192">
        <f t="shared" si="0"/>
      </c>
    </row>
    <row r="17" spans="1:7" ht="15.75" customHeight="1">
      <c r="A17" s="34" t="s">
        <v>1361</v>
      </c>
      <c r="B17" s="35" t="s">
        <v>744</v>
      </c>
      <c r="C17" s="36" t="s">
        <v>443</v>
      </c>
      <c r="D17" s="31">
        <v>98</v>
      </c>
      <c r="E17" s="188">
        <v>20</v>
      </c>
      <c r="F17" s="191"/>
      <c r="G17" s="192">
        <f t="shared" si="0"/>
      </c>
    </row>
    <row r="18" spans="1:7" ht="15.75" customHeight="1">
      <c r="A18" s="34" t="s">
        <v>1846</v>
      </c>
      <c r="B18" s="35" t="s">
        <v>1847</v>
      </c>
      <c r="C18" s="36" t="s">
        <v>443</v>
      </c>
      <c r="D18" s="31">
        <v>37</v>
      </c>
      <c r="E18" s="188">
        <v>100</v>
      </c>
      <c r="F18" s="191"/>
      <c r="G18" s="192">
        <f t="shared" si="0"/>
      </c>
    </row>
    <row r="19" spans="1:7" ht="15.75" customHeight="1">
      <c r="A19" s="34" t="s">
        <v>1330</v>
      </c>
      <c r="B19" s="35" t="s">
        <v>197</v>
      </c>
      <c r="C19" s="36" t="s">
        <v>443</v>
      </c>
      <c r="D19" s="31">
        <v>98</v>
      </c>
      <c r="E19" s="188">
        <v>20</v>
      </c>
      <c r="F19" s="191"/>
      <c r="G19" s="192">
        <f t="shared" si="0"/>
      </c>
    </row>
    <row r="20" spans="1:7" ht="15.75" customHeight="1">
      <c r="A20" s="34" t="s">
        <v>1331</v>
      </c>
      <c r="B20" s="35" t="s">
        <v>1329</v>
      </c>
      <c r="C20" s="36" t="s">
        <v>443</v>
      </c>
      <c r="D20" s="31">
        <v>37</v>
      </c>
      <c r="E20" s="32">
        <v>100</v>
      </c>
      <c r="F20" s="191"/>
      <c r="G20" s="192">
        <f t="shared" si="0"/>
      </c>
    </row>
    <row r="21" spans="1:7" ht="14.25">
      <c r="A21" s="34" t="s">
        <v>1538</v>
      </c>
      <c r="B21" s="35" t="s">
        <v>588</v>
      </c>
      <c r="C21" s="36" t="s">
        <v>443</v>
      </c>
      <c r="D21" s="31">
        <v>7</v>
      </c>
      <c r="E21" s="32">
        <v>160</v>
      </c>
      <c r="F21" s="191"/>
      <c r="G21" s="192">
        <f t="shared" si="0"/>
      </c>
    </row>
    <row r="22" spans="1:7" ht="14.25">
      <c r="A22" s="34" t="s">
        <v>1539</v>
      </c>
      <c r="B22" s="35" t="s">
        <v>589</v>
      </c>
      <c r="C22" s="36" t="s">
        <v>443</v>
      </c>
      <c r="D22" s="31">
        <v>14</v>
      </c>
      <c r="E22" s="32">
        <v>100</v>
      </c>
      <c r="F22" s="191"/>
      <c r="G22" s="192">
        <f t="shared" si="0"/>
      </c>
    </row>
    <row r="23" spans="1:7" ht="12.75">
      <c r="A23" s="34" t="s">
        <v>1658</v>
      </c>
      <c r="B23" s="37" t="s">
        <v>1110</v>
      </c>
      <c r="C23" s="38" t="s">
        <v>779</v>
      </c>
      <c r="D23" s="39">
        <v>289.3</v>
      </c>
      <c r="E23" s="193"/>
      <c r="F23" s="191"/>
      <c r="G23" s="192">
        <f t="shared" si="0"/>
      </c>
    </row>
    <row r="24" spans="1:7" ht="12.75">
      <c r="A24" s="34" t="s">
        <v>1542</v>
      </c>
      <c r="B24" s="37" t="s">
        <v>1111</v>
      </c>
      <c r="C24" s="38" t="s">
        <v>780</v>
      </c>
      <c r="D24" s="99">
        <v>659</v>
      </c>
      <c r="E24" s="193"/>
      <c r="F24" s="191"/>
      <c r="G24" s="192">
        <f t="shared" si="0"/>
      </c>
    </row>
    <row r="25" spans="1:7" ht="12.75">
      <c r="A25" s="34" t="s">
        <v>1543</v>
      </c>
      <c r="B25" s="37" t="s">
        <v>1821</v>
      </c>
      <c r="C25" s="38" t="s">
        <v>781</v>
      </c>
      <c r="D25" s="99">
        <v>272.5</v>
      </c>
      <c r="E25" s="193"/>
      <c r="F25" s="191"/>
      <c r="G25" s="192">
        <f t="shared" si="0"/>
      </c>
    </row>
    <row r="26" spans="1:7" ht="12.75">
      <c r="A26" s="34" t="s">
        <v>1541</v>
      </c>
      <c r="B26" s="37" t="s">
        <v>1306</v>
      </c>
      <c r="C26" s="38" t="s">
        <v>782</v>
      </c>
      <c r="D26" s="39">
        <v>393</v>
      </c>
      <c r="E26" s="193"/>
      <c r="F26" s="191"/>
      <c r="G26" s="192">
        <f t="shared" si="0"/>
      </c>
    </row>
    <row r="27" spans="1:7" ht="12.75">
      <c r="A27" s="34" t="s">
        <v>332</v>
      </c>
      <c r="B27" s="37" t="s">
        <v>1307</v>
      </c>
      <c r="C27" s="38" t="s">
        <v>331</v>
      </c>
      <c r="D27" s="39">
        <v>270.4</v>
      </c>
      <c r="E27" s="193"/>
      <c r="F27" s="191"/>
      <c r="G27" s="192">
        <f t="shared" si="0"/>
      </c>
    </row>
    <row r="28" spans="1:7" ht="12.75">
      <c r="A28" s="34" t="s">
        <v>1544</v>
      </c>
      <c r="B28" s="37" t="s">
        <v>1308</v>
      </c>
      <c r="C28" s="38" t="s">
        <v>783</v>
      </c>
      <c r="D28" s="41">
        <v>158.2</v>
      </c>
      <c r="E28" s="193"/>
      <c r="F28" s="191"/>
      <c r="G28" s="192">
        <f t="shared" si="0"/>
      </c>
    </row>
    <row r="29" spans="1:7" ht="12.75">
      <c r="A29" s="34" t="s">
        <v>1545</v>
      </c>
      <c r="B29" s="37" t="s">
        <v>1309</v>
      </c>
      <c r="C29" s="42" t="s">
        <v>1096</v>
      </c>
      <c r="D29" s="43">
        <v>15.6</v>
      </c>
      <c r="E29" s="193"/>
      <c r="F29" s="191"/>
      <c r="G29" s="192">
        <f t="shared" si="0"/>
      </c>
    </row>
    <row r="30" spans="1:7" ht="12.75">
      <c r="A30" s="34" t="s">
        <v>1097</v>
      </c>
      <c r="B30" s="37" t="s">
        <v>1310</v>
      </c>
      <c r="C30" s="42" t="s">
        <v>1096</v>
      </c>
      <c r="D30" s="43">
        <v>19.9</v>
      </c>
      <c r="E30" s="193"/>
      <c r="F30" s="191"/>
      <c r="G30" s="192">
        <f t="shared" si="0"/>
      </c>
    </row>
    <row r="31" spans="1:7" ht="12.75">
      <c r="A31" s="34" t="s">
        <v>1098</v>
      </c>
      <c r="B31" s="171" t="s">
        <v>1311</v>
      </c>
      <c r="C31" s="42" t="s">
        <v>1096</v>
      </c>
      <c r="D31" s="43">
        <v>21.6</v>
      </c>
      <c r="E31" s="193"/>
      <c r="F31" s="191"/>
      <c r="G31" s="192">
        <f t="shared" si="0"/>
      </c>
    </row>
    <row r="32" spans="1:7" ht="12.75">
      <c r="A32" s="34" t="s">
        <v>1546</v>
      </c>
      <c r="B32" s="37" t="s">
        <v>1312</v>
      </c>
      <c r="C32" s="42" t="s">
        <v>443</v>
      </c>
      <c r="D32" s="43"/>
      <c r="E32" s="193"/>
      <c r="F32" s="191"/>
      <c r="G32" s="192">
        <f t="shared" si="0"/>
      </c>
    </row>
    <row r="33" spans="1:7" ht="12.75">
      <c r="A33" s="34" t="s">
        <v>1547</v>
      </c>
      <c r="B33" s="37" t="s">
        <v>1313</v>
      </c>
      <c r="C33" s="42" t="s">
        <v>443</v>
      </c>
      <c r="D33" s="43"/>
      <c r="E33" s="193"/>
      <c r="F33" s="191"/>
      <c r="G33" s="192">
        <f t="shared" si="0"/>
      </c>
    </row>
    <row r="34" spans="1:7" ht="12.75">
      <c r="A34" s="34" t="s">
        <v>558</v>
      </c>
      <c r="B34" s="37" t="s">
        <v>560</v>
      </c>
      <c r="C34" s="42" t="s">
        <v>443</v>
      </c>
      <c r="D34" s="43">
        <v>51.2</v>
      </c>
      <c r="E34" s="193"/>
      <c r="F34" s="191"/>
      <c r="G34" s="192">
        <f t="shared" si="0"/>
      </c>
    </row>
    <row r="35" spans="1:7" ht="12.75">
      <c r="A35" s="34" t="s">
        <v>559</v>
      </c>
      <c r="B35" s="37" t="s">
        <v>561</v>
      </c>
      <c r="C35" s="42" t="s">
        <v>443</v>
      </c>
      <c r="D35" s="43">
        <v>69.6</v>
      </c>
      <c r="E35" s="193"/>
      <c r="F35" s="191"/>
      <c r="G35" s="192">
        <f t="shared" si="0"/>
      </c>
    </row>
    <row r="36" spans="1:7" ht="12.75">
      <c r="A36" s="34" t="s">
        <v>883</v>
      </c>
      <c r="B36" s="37" t="s">
        <v>1314</v>
      </c>
      <c r="C36" s="42" t="s">
        <v>443</v>
      </c>
      <c r="D36" s="172">
        <v>23.8</v>
      </c>
      <c r="E36" s="193"/>
      <c r="F36" s="191"/>
      <c r="G36" s="192">
        <f t="shared" si="0"/>
      </c>
    </row>
    <row r="37" spans="1:7" ht="12.75">
      <c r="A37" s="34" t="s">
        <v>884</v>
      </c>
      <c r="B37" s="37" t="s">
        <v>1315</v>
      </c>
      <c r="C37" s="42" t="s">
        <v>443</v>
      </c>
      <c r="D37" s="172">
        <v>23.8</v>
      </c>
      <c r="E37" s="193"/>
      <c r="F37" s="191"/>
      <c r="G37" s="192">
        <f t="shared" si="0"/>
      </c>
    </row>
    <row r="38" spans="1:7" ht="12.75">
      <c r="A38" s="34" t="s">
        <v>885</v>
      </c>
      <c r="B38" s="37" t="s">
        <v>1316</v>
      </c>
      <c r="C38" s="42" t="s">
        <v>443</v>
      </c>
      <c r="D38" s="172">
        <v>28</v>
      </c>
      <c r="E38" s="193"/>
      <c r="F38" s="191"/>
      <c r="G38" s="192">
        <f t="shared" si="0"/>
      </c>
    </row>
    <row r="39" spans="1:7" ht="12.75">
      <c r="A39" s="34" t="s">
        <v>341</v>
      </c>
      <c r="B39" s="37" t="s">
        <v>1317</v>
      </c>
      <c r="C39" s="42" t="s">
        <v>443</v>
      </c>
      <c r="D39" s="172">
        <v>23.8</v>
      </c>
      <c r="E39" s="193"/>
      <c r="F39" s="191"/>
      <c r="G39" s="192">
        <f t="shared" si="0"/>
      </c>
    </row>
    <row r="40" spans="1:7" s="2" customFormat="1" ht="12.75">
      <c r="A40" s="118" t="s">
        <v>573</v>
      </c>
      <c r="B40" s="171" t="s">
        <v>1318</v>
      </c>
      <c r="C40" s="173" t="s">
        <v>443</v>
      </c>
      <c r="D40" s="172">
        <v>25.9</v>
      </c>
      <c r="E40" s="193"/>
      <c r="F40" s="191"/>
      <c r="G40" s="192">
        <f t="shared" si="0"/>
      </c>
    </row>
    <row r="41" spans="1:7" s="3" customFormat="1" ht="12.75">
      <c r="A41" s="118" t="s">
        <v>490</v>
      </c>
      <c r="B41" s="171" t="s">
        <v>1319</v>
      </c>
      <c r="C41" s="173" t="s">
        <v>443</v>
      </c>
      <c r="D41" s="43">
        <v>179</v>
      </c>
      <c r="E41" s="193"/>
      <c r="F41" s="191"/>
      <c r="G41" s="192">
        <f t="shared" si="0"/>
      </c>
    </row>
    <row r="42" spans="1:7" ht="12.75">
      <c r="A42" s="34" t="s">
        <v>1596</v>
      </c>
      <c r="B42" s="37" t="s">
        <v>590</v>
      </c>
      <c r="C42" s="38" t="s">
        <v>526</v>
      </c>
      <c r="D42" s="41">
        <v>218.8</v>
      </c>
      <c r="E42" s="193"/>
      <c r="F42" s="191"/>
      <c r="G42" s="192">
        <f t="shared" si="0"/>
      </c>
    </row>
    <row r="43" spans="1:7" ht="12.75">
      <c r="A43" s="34" t="s">
        <v>1597</v>
      </c>
      <c r="B43" s="37" t="s">
        <v>591</v>
      </c>
      <c r="C43" s="38" t="s">
        <v>526</v>
      </c>
      <c r="D43" s="41">
        <v>240.6</v>
      </c>
      <c r="E43" s="193"/>
      <c r="F43" s="191"/>
      <c r="G43" s="192">
        <f t="shared" si="0"/>
      </c>
    </row>
    <row r="44" spans="1:7" ht="14.25">
      <c r="A44" s="34"/>
      <c r="B44" s="292" t="s">
        <v>479</v>
      </c>
      <c r="C44" s="44"/>
      <c r="D44" s="44"/>
      <c r="E44" s="189"/>
      <c r="F44" s="191"/>
      <c r="G44" s="192">
        <f t="shared" si="0"/>
      </c>
    </row>
    <row r="45" spans="1:7" ht="14.25">
      <c r="A45" s="34" t="s">
        <v>1648</v>
      </c>
      <c r="B45" s="46" t="s">
        <v>1320</v>
      </c>
      <c r="C45" s="47" t="s">
        <v>771</v>
      </c>
      <c r="D45" s="48">
        <v>25</v>
      </c>
      <c r="E45" s="188">
        <v>100</v>
      </c>
      <c r="F45" s="191"/>
      <c r="G45" s="192">
        <f t="shared" si="0"/>
      </c>
    </row>
    <row r="46" spans="1:7" ht="14.25">
      <c r="A46" s="34" t="s">
        <v>1600</v>
      </c>
      <c r="B46" s="35" t="s">
        <v>1321</v>
      </c>
      <c r="C46" s="49" t="s">
        <v>771</v>
      </c>
      <c r="D46" s="31">
        <v>20</v>
      </c>
      <c r="E46" s="188">
        <v>100</v>
      </c>
      <c r="F46" s="191"/>
      <c r="G46" s="192">
        <f t="shared" si="0"/>
      </c>
    </row>
    <row r="47" spans="1:7" ht="14.25">
      <c r="A47" s="34" t="s">
        <v>1598</v>
      </c>
      <c r="B47" s="35" t="s">
        <v>1322</v>
      </c>
      <c r="C47" s="49" t="s">
        <v>1834</v>
      </c>
      <c r="D47" s="31">
        <v>36</v>
      </c>
      <c r="E47" s="188">
        <v>200</v>
      </c>
      <c r="F47" s="191"/>
      <c r="G47" s="192">
        <f t="shared" si="0"/>
      </c>
    </row>
    <row r="48" spans="1:7" ht="14.25">
      <c r="A48" s="34" t="s">
        <v>1599</v>
      </c>
      <c r="B48" s="35" t="s">
        <v>1323</v>
      </c>
      <c r="C48" s="49" t="s">
        <v>774</v>
      </c>
      <c r="D48" s="31">
        <v>42</v>
      </c>
      <c r="E48" s="188">
        <v>200</v>
      </c>
      <c r="F48" s="191"/>
      <c r="G48" s="192">
        <f t="shared" si="0"/>
      </c>
    </row>
    <row r="49" spans="1:7" ht="14.25">
      <c r="A49" s="34" t="s">
        <v>1734</v>
      </c>
      <c r="B49" s="35" t="s">
        <v>1324</v>
      </c>
      <c r="C49" s="49" t="s">
        <v>775</v>
      </c>
      <c r="D49" s="31">
        <v>55</v>
      </c>
      <c r="E49" s="188">
        <v>28</v>
      </c>
      <c r="F49" s="191"/>
      <c r="G49" s="192">
        <f t="shared" si="0"/>
      </c>
    </row>
    <row r="50" spans="1:7" ht="14.25">
      <c r="A50" s="34" t="s">
        <v>1735</v>
      </c>
      <c r="B50" s="35" t="s">
        <v>1325</v>
      </c>
      <c r="C50" s="49" t="s">
        <v>775</v>
      </c>
      <c r="D50" s="31">
        <v>55</v>
      </c>
      <c r="E50" s="32">
        <v>28</v>
      </c>
      <c r="F50" s="191"/>
      <c r="G50" s="192">
        <f t="shared" si="0"/>
      </c>
    </row>
    <row r="51" spans="1:7" ht="14.25">
      <c r="A51" s="34" t="s">
        <v>1962</v>
      </c>
      <c r="B51" s="35" t="s">
        <v>592</v>
      </c>
      <c r="C51" s="49" t="s">
        <v>775</v>
      </c>
      <c r="D51" s="31">
        <v>55</v>
      </c>
      <c r="E51" s="32">
        <v>60</v>
      </c>
      <c r="F51" s="191"/>
      <c r="G51" s="192">
        <f t="shared" si="0"/>
      </c>
    </row>
    <row r="52" spans="1:7" ht="14.25">
      <c r="A52" s="34" t="s">
        <v>1963</v>
      </c>
      <c r="B52" s="35" t="s">
        <v>1388</v>
      </c>
      <c r="C52" s="49" t="s">
        <v>775</v>
      </c>
      <c r="D52" s="31">
        <v>55</v>
      </c>
      <c r="E52" s="32">
        <v>60</v>
      </c>
      <c r="F52" s="191"/>
      <c r="G52" s="192">
        <f t="shared" si="0"/>
      </c>
    </row>
    <row r="53" spans="1:7" ht="14.25">
      <c r="A53" s="34" t="s">
        <v>1362</v>
      </c>
      <c r="B53" s="35" t="s">
        <v>1389</v>
      </c>
      <c r="C53" s="49" t="s">
        <v>776</v>
      </c>
      <c r="D53" s="31">
        <v>94</v>
      </c>
      <c r="E53" s="32">
        <v>24</v>
      </c>
      <c r="F53" s="191"/>
      <c r="G53" s="192">
        <f t="shared" si="0"/>
      </c>
    </row>
    <row r="54" spans="1:7" ht="14.25">
      <c r="A54" s="50" t="s">
        <v>1601</v>
      </c>
      <c r="B54" s="35" t="s">
        <v>1390</v>
      </c>
      <c r="C54" s="49" t="s">
        <v>443</v>
      </c>
      <c r="D54" s="31">
        <v>33</v>
      </c>
      <c r="E54" s="32">
        <v>150</v>
      </c>
      <c r="F54" s="191"/>
      <c r="G54" s="192">
        <f t="shared" si="0"/>
      </c>
    </row>
    <row r="55" spans="1:7" ht="28.5">
      <c r="A55" s="50" t="s">
        <v>1652</v>
      </c>
      <c r="B55" s="51" t="s">
        <v>1391</v>
      </c>
      <c r="C55" s="52" t="s">
        <v>1631</v>
      </c>
      <c r="D55" s="169">
        <v>36</v>
      </c>
      <c r="E55" s="32">
        <v>18</v>
      </c>
      <c r="F55" s="191"/>
      <c r="G55" s="192">
        <f t="shared" si="0"/>
      </c>
    </row>
    <row r="56" spans="1:9" ht="17.25" customHeight="1">
      <c r="A56" s="34" t="s">
        <v>1922</v>
      </c>
      <c r="B56" s="46" t="s">
        <v>1392</v>
      </c>
      <c r="C56" s="53" t="s">
        <v>1631</v>
      </c>
      <c r="D56" s="31">
        <v>28</v>
      </c>
      <c r="E56" s="32">
        <v>25</v>
      </c>
      <c r="F56" s="191"/>
      <c r="G56" s="192">
        <f t="shared" si="0"/>
      </c>
      <c r="H56" s="1"/>
      <c r="I56" s="1"/>
    </row>
    <row r="57" spans="1:9" ht="27.75" customHeight="1">
      <c r="A57" s="34" t="s">
        <v>304</v>
      </c>
      <c r="B57" s="46" t="s">
        <v>311</v>
      </c>
      <c r="C57" s="53" t="s">
        <v>1631</v>
      </c>
      <c r="D57" s="31">
        <v>28</v>
      </c>
      <c r="E57" s="32">
        <v>25</v>
      </c>
      <c r="F57" s="191"/>
      <c r="G57" s="192">
        <f t="shared" si="0"/>
      </c>
      <c r="H57" s="1"/>
      <c r="I57" s="1"/>
    </row>
    <row r="58" spans="1:9" ht="27.75" customHeight="1">
      <c r="A58" s="34" t="s">
        <v>305</v>
      </c>
      <c r="B58" s="46" t="s">
        <v>312</v>
      </c>
      <c r="C58" s="53" t="s">
        <v>1631</v>
      </c>
      <c r="D58" s="31">
        <v>28</v>
      </c>
      <c r="E58" s="32">
        <v>25</v>
      </c>
      <c r="F58" s="191"/>
      <c r="G58" s="192">
        <f t="shared" si="0"/>
      </c>
      <c r="H58" s="1"/>
      <c r="I58" s="1"/>
    </row>
    <row r="59" spans="1:9" ht="15" customHeight="1">
      <c r="A59" s="34" t="s">
        <v>306</v>
      </c>
      <c r="B59" s="46" t="s">
        <v>313</v>
      </c>
      <c r="C59" s="53" t="s">
        <v>792</v>
      </c>
      <c r="D59" s="31">
        <v>25</v>
      </c>
      <c r="E59" s="32">
        <v>30</v>
      </c>
      <c r="F59" s="191"/>
      <c r="G59" s="192">
        <f t="shared" si="0"/>
      </c>
      <c r="H59" s="1"/>
      <c r="I59" s="1"/>
    </row>
    <row r="60" spans="1:9" ht="14.25">
      <c r="A60" s="34" t="s">
        <v>1605</v>
      </c>
      <c r="B60" s="35" t="s">
        <v>1393</v>
      </c>
      <c r="C60" s="49" t="s">
        <v>443</v>
      </c>
      <c r="D60" s="31">
        <v>33</v>
      </c>
      <c r="E60" s="32">
        <v>150</v>
      </c>
      <c r="F60" s="191"/>
      <c r="G60" s="192">
        <f t="shared" si="0"/>
      </c>
      <c r="H60" s="1"/>
      <c r="I60" s="1"/>
    </row>
    <row r="61" spans="1:7" ht="12.75">
      <c r="A61" s="34" t="s">
        <v>243</v>
      </c>
      <c r="B61" s="37" t="s">
        <v>1394</v>
      </c>
      <c r="C61" s="38" t="s">
        <v>443</v>
      </c>
      <c r="D61" s="99">
        <v>183.5</v>
      </c>
      <c r="E61" s="194"/>
      <c r="F61" s="191"/>
      <c r="G61" s="192">
        <f t="shared" si="0"/>
      </c>
    </row>
    <row r="62" spans="1:7" ht="12.75">
      <c r="A62" s="34" t="s">
        <v>244</v>
      </c>
      <c r="B62" s="37" t="s">
        <v>1395</v>
      </c>
      <c r="C62" s="38" t="s">
        <v>443</v>
      </c>
      <c r="D62" s="99">
        <v>198.4</v>
      </c>
      <c r="E62" s="194"/>
      <c r="F62" s="191"/>
      <c r="G62" s="192">
        <f t="shared" si="0"/>
      </c>
    </row>
    <row r="63" spans="1:7" ht="12.75">
      <c r="A63" s="34" t="s">
        <v>1607</v>
      </c>
      <c r="B63" s="54" t="s">
        <v>1396</v>
      </c>
      <c r="C63" s="55" t="s">
        <v>443</v>
      </c>
      <c r="D63" s="81">
        <v>336.3</v>
      </c>
      <c r="E63" s="82"/>
      <c r="F63" s="191"/>
      <c r="G63" s="192">
        <f t="shared" si="0"/>
      </c>
    </row>
    <row r="64" spans="1:7" ht="12.75">
      <c r="A64" s="34" t="s">
        <v>1608</v>
      </c>
      <c r="B64" s="54" t="s">
        <v>1397</v>
      </c>
      <c r="C64" s="55" t="s">
        <v>443</v>
      </c>
      <c r="D64" s="81">
        <v>367.1</v>
      </c>
      <c r="E64" s="82"/>
      <c r="F64" s="191"/>
      <c r="G64" s="192">
        <f t="shared" si="0"/>
      </c>
    </row>
    <row r="65" spans="1:7" ht="12.75">
      <c r="A65" s="34" t="s">
        <v>1609</v>
      </c>
      <c r="B65" s="54" t="s">
        <v>1398</v>
      </c>
      <c r="C65" s="55" t="s">
        <v>443</v>
      </c>
      <c r="D65" s="99">
        <v>400.1</v>
      </c>
      <c r="E65" s="82"/>
      <c r="F65" s="191"/>
      <c r="G65" s="192">
        <f t="shared" si="0"/>
      </c>
    </row>
    <row r="66" spans="1:7" ht="12.75">
      <c r="A66" s="34" t="s">
        <v>1610</v>
      </c>
      <c r="B66" s="54" t="s">
        <v>1399</v>
      </c>
      <c r="C66" s="55" t="s">
        <v>443</v>
      </c>
      <c r="D66" s="39">
        <v>446.9</v>
      </c>
      <c r="E66" s="82"/>
      <c r="F66" s="191"/>
      <c r="G66" s="192">
        <f t="shared" si="0"/>
      </c>
    </row>
    <row r="67" spans="1:7" ht="12.75">
      <c r="A67" s="34" t="s">
        <v>103</v>
      </c>
      <c r="B67" s="257" t="s">
        <v>593</v>
      </c>
      <c r="C67" s="254" t="s">
        <v>99</v>
      </c>
      <c r="D67" s="255" t="s">
        <v>100</v>
      </c>
      <c r="E67" s="82"/>
      <c r="F67" s="191"/>
      <c r="G67" s="192">
        <f t="shared" si="0"/>
      </c>
    </row>
    <row r="68" spans="1:7" ht="12.75">
      <c r="A68" s="34" t="s">
        <v>104</v>
      </c>
      <c r="B68" s="257" t="s">
        <v>594</v>
      </c>
      <c r="C68" s="254" t="s">
        <v>99</v>
      </c>
      <c r="D68" s="255" t="s">
        <v>101</v>
      </c>
      <c r="E68" s="82"/>
      <c r="F68" s="191"/>
      <c r="G68" s="192">
        <f t="shared" si="0"/>
      </c>
    </row>
    <row r="69" spans="1:7" ht="12.75">
      <c r="A69" s="34" t="s">
        <v>105</v>
      </c>
      <c r="B69" s="257" t="s">
        <v>595</v>
      </c>
      <c r="C69" s="254" t="s">
        <v>99</v>
      </c>
      <c r="D69" s="255" t="s">
        <v>102</v>
      </c>
      <c r="E69" s="82"/>
      <c r="F69" s="191"/>
      <c r="G69" s="192">
        <f t="shared" si="0"/>
      </c>
    </row>
    <row r="70" spans="1:7" s="2" customFormat="1" ht="12.75">
      <c r="A70" s="118" t="s">
        <v>1611</v>
      </c>
      <c r="B70" s="171" t="s">
        <v>688</v>
      </c>
      <c r="C70" s="170" t="s">
        <v>1629</v>
      </c>
      <c r="D70" s="39">
        <v>54.7</v>
      </c>
      <c r="E70" s="193"/>
      <c r="F70" s="191"/>
      <c r="G70" s="192">
        <f t="shared" si="0"/>
      </c>
    </row>
    <row r="71" spans="1:7" ht="12" customHeight="1">
      <c r="A71" s="34" t="s">
        <v>1612</v>
      </c>
      <c r="B71" s="57" t="s">
        <v>1400</v>
      </c>
      <c r="C71" s="58" t="s">
        <v>443</v>
      </c>
      <c r="D71" s="261">
        <v>182.3</v>
      </c>
      <c r="E71" s="82"/>
      <c r="F71" s="191"/>
      <c r="G71" s="192">
        <f t="shared" si="0"/>
      </c>
    </row>
    <row r="72" spans="1:7" ht="12.75">
      <c r="A72" s="34" t="s">
        <v>1614</v>
      </c>
      <c r="B72" s="59" t="s">
        <v>1337</v>
      </c>
      <c r="C72" s="38" t="s">
        <v>775</v>
      </c>
      <c r="D72" s="39"/>
      <c r="E72" s="82"/>
      <c r="F72" s="191"/>
      <c r="G72" s="192">
        <f t="shared" si="0"/>
      </c>
    </row>
    <row r="73" spans="1:7" ht="12.75">
      <c r="A73" s="34" t="s">
        <v>1613</v>
      </c>
      <c r="B73" s="37" t="s">
        <v>1655</v>
      </c>
      <c r="C73" s="38" t="s">
        <v>1631</v>
      </c>
      <c r="D73" s="39">
        <v>153</v>
      </c>
      <c r="E73" s="82"/>
      <c r="F73" s="191"/>
      <c r="G73" s="192">
        <f t="shared" si="0"/>
      </c>
    </row>
    <row r="74" spans="1:7" ht="12.75">
      <c r="A74" s="34" t="s">
        <v>1615</v>
      </c>
      <c r="B74" s="37" t="s">
        <v>596</v>
      </c>
      <c r="C74" s="38" t="s">
        <v>1632</v>
      </c>
      <c r="D74" s="99">
        <v>16.2</v>
      </c>
      <c r="E74" s="82"/>
      <c r="F74" s="191"/>
      <c r="G74" s="192">
        <f t="shared" si="0"/>
      </c>
    </row>
    <row r="75" spans="1:7" ht="12.75">
      <c r="A75" s="34" t="s">
        <v>1736</v>
      </c>
      <c r="B75" s="37" t="s">
        <v>1656</v>
      </c>
      <c r="C75" s="38" t="s">
        <v>773</v>
      </c>
      <c r="D75" s="99">
        <v>15.1</v>
      </c>
      <c r="E75" s="82"/>
      <c r="F75" s="191"/>
      <c r="G75" s="192">
        <f t="shared" si="0"/>
      </c>
    </row>
    <row r="76" spans="1:7" ht="12.75">
      <c r="A76" s="34" t="s">
        <v>1616</v>
      </c>
      <c r="B76" s="37" t="s">
        <v>1401</v>
      </c>
      <c r="C76" s="38" t="s">
        <v>443</v>
      </c>
      <c r="D76" s="99"/>
      <c r="E76" s="82"/>
      <c r="F76" s="191"/>
      <c r="G76" s="192">
        <f t="shared" si="0"/>
      </c>
    </row>
    <row r="77" spans="1:7" ht="12.75">
      <c r="A77" s="34" t="s">
        <v>1617</v>
      </c>
      <c r="B77" s="37" t="s">
        <v>1402</v>
      </c>
      <c r="C77" s="58" t="s">
        <v>571</v>
      </c>
      <c r="D77" s="39">
        <v>13.4</v>
      </c>
      <c r="E77" s="82"/>
      <c r="F77" s="191"/>
      <c r="G77" s="192">
        <f t="shared" si="0"/>
      </c>
    </row>
    <row r="78" spans="1:7" ht="12.75">
      <c r="A78" s="34" t="s">
        <v>464</v>
      </c>
      <c r="B78" s="37" t="s">
        <v>1403</v>
      </c>
      <c r="C78" s="38" t="s">
        <v>443</v>
      </c>
      <c r="D78" s="99">
        <v>26.9</v>
      </c>
      <c r="E78" s="82"/>
      <c r="F78" s="191"/>
      <c r="G78" s="192">
        <f t="shared" si="0"/>
      </c>
    </row>
    <row r="79" spans="1:7" ht="12.75">
      <c r="A79" s="34" t="s">
        <v>465</v>
      </c>
      <c r="B79" s="37" t="s">
        <v>1404</v>
      </c>
      <c r="C79" s="38" t="s">
        <v>443</v>
      </c>
      <c r="D79" s="99">
        <v>28.3</v>
      </c>
      <c r="E79" s="82"/>
      <c r="F79" s="191"/>
      <c r="G79" s="192">
        <f aca="true" t="shared" si="1" ref="G79:G141">IF(F79=0,"",F79*D79)</f>
      </c>
    </row>
    <row r="80" spans="1:7" ht="12.75">
      <c r="A80" s="34" t="s">
        <v>1618</v>
      </c>
      <c r="B80" s="37" t="s">
        <v>1405</v>
      </c>
      <c r="C80" s="38" t="s">
        <v>443</v>
      </c>
      <c r="D80" s="99">
        <v>8.4</v>
      </c>
      <c r="E80" s="82"/>
      <c r="F80" s="191"/>
      <c r="G80" s="192"/>
    </row>
    <row r="81" spans="1:7" ht="12.75">
      <c r="A81" s="34" t="s">
        <v>1619</v>
      </c>
      <c r="B81" s="37" t="s">
        <v>1406</v>
      </c>
      <c r="C81" s="38" t="s">
        <v>443</v>
      </c>
      <c r="D81" s="99">
        <v>174.4</v>
      </c>
      <c r="E81" s="82"/>
      <c r="F81" s="191"/>
      <c r="G81" s="192">
        <f t="shared" si="1"/>
      </c>
    </row>
    <row r="82" spans="1:7" ht="12.75">
      <c r="A82" s="34" t="s">
        <v>1620</v>
      </c>
      <c r="B82" s="37" t="s">
        <v>1407</v>
      </c>
      <c r="C82" s="38" t="s">
        <v>443</v>
      </c>
      <c r="D82" s="99">
        <v>188.1</v>
      </c>
      <c r="E82" s="82"/>
      <c r="F82" s="191"/>
      <c r="G82" s="192">
        <f t="shared" si="1"/>
      </c>
    </row>
    <row r="83" spans="1:7" ht="12.75">
      <c r="A83" s="34" t="s">
        <v>1621</v>
      </c>
      <c r="B83" s="37" t="s">
        <v>1408</v>
      </c>
      <c r="C83" s="38" t="s">
        <v>443</v>
      </c>
      <c r="D83" s="39">
        <v>22.5</v>
      </c>
      <c r="E83" s="82"/>
      <c r="F83" s="191"/>
      <c r="G83" s="192">
        <f t="shared" si="1"/>
      </c>
    </row>
    <row r="84" spans="1:7" ht="12.75">
      <c r="A84" s="34" t="s">
        <v>1622</v>
      </c>
      <c r="B84" s="37" t="s">
        <v>1409</v>
      </c>
      <c r="C84" s="38" t="s">
        <v>443</v>
      </c>
      <c r="D84" s="39">
        <v>22.5</v>
      </c>
      <c r="E84" s="82"/>
      <c r="F84" s="191"/>
      <c r="G84" s="192">
        <f t="shared" si="1"/>
      </c>
    </row>
    <row r="85" spans="1:7" ht="12.75">
      <c r="A85" s="34" t="s">
        <v>1623</v>
      </c>
      <c r="B85" s="37" t="s">
        <v>1410</v>
      </c>
      <c r="C85" s="38" t="s">
        <v>443</v>
      </c>
      <c r="D85" s="39">
        <v>23.5</v>
      </c>
      <c r="E85" s="82"/>
      <c r="F85" s="191"/>
      <c r="G85" s="192">
        <f t="shared" si="1"/>
      </c>
    </row>
    <row r="86" spans="1:7" ht="12.75">
      <c r="A86" s="34" t="s">
        <v>157</v>
      </c>
      <c r="B86" s="37" t="s">
        <v>1411</v>
      </c>
      <c r="C86" s="38" t="s">
        <v>443</v>
      </c>
      <c r="D86" s="99">
        <v>23.5</v>
      </c>
      <c r="E86" s="82"/>
      <c r="F86" s="191"/>
      <c r="G86" s="192">
        <f t="shared" si="1"/>
      </c>
    </row>
    <row r="87" spans="1:7" ht="12.75">
      <c r="A87" s="34" t="s">
        <v>1624</v>
      </c>
      <c r="B87" s="37" t="s">
        <v>1412</v>
      </c>
      <c r="C87" s="38" t="s">
        <v>443</v>
      </c>
      <c r="D87" s="39">
        <v>20.7</v>
      </c>
      <c r="E87" s="82"/>
      <c r="F87" s="191"/>
      <c r="G87" s="192">
        <f t="shared" si="1"/>
      </c>
    </row>
    <row r="88" spans="1:7" ht="12.75">
      <c r="A88" s="34" t="s">
        <v>453</v>
      </c>
      <c r="B88" s="37" t="s">
        <v>1413</v>
      </c>
      <c r="C88" s="38" t="s">
        <v>443</v>
      </c>
      <c r="D88" s="39">
        <v>20.7</v>
      </c>
      <c r="E88" s="82"/>
      <c r="F88" s="191"/>
      <c r="G88" s="192">
        <f t="shared" si="1"/>
      </c>
    </row>
    <row r="89" spans="1:7" ht="12.75">
      <c r="A89" s="34" t="s">
        <v>552</v>
      </c>
      <c r="B89" s="37" t="s">
        <v>1414</v>
      </c>
      <c r="C89" s="38" t="s">
        <v>443</v>
      </c>
      <c r="D89" s="39"/>
      <c r="E89" s="82"/>
      <c r="F89" s="191"/>
      <c r="G89" s="192">
        <f t="shared" si="1"/>
      </c>
    </row>
    <row r="90" spans="1:7" ht="12.75">
      <c r="A90" s="34" t="s">
        <v>1626</v>
      </c>
      <c r="B90" s="37" t="s">
        <v>1415</v>
      </c>
      <c r="C90" s="38" t="s">
        <v>443</v>
      </c>
      <c r="D90" s="39">
        <v>15</v>
      </c>
      <c r="E90" s="82"/>
      <c r="F90" s="191"/>
      <c r="G90" s="192">
        <f t="shared" si="1"/>
      </c>
    </row>
    <row r="91" spans="1:7" ht="12.75">
      <c r="A91" s="34" t="s">
        <v>1625</v>
      </c>
      <c r="B91" s="37" t="s">
        <v>1416</v>
      </c>
      <c r="C91" s="55" t="s">
        <v>443</v>
      </c>
      <c r="D91" s="56">
        <v>16.8</v>
      </c>
      <c r="E91" s="82"/>
      <c r="F91" s="191"/>
      <c r="G91" s="192">
        <f t="shared" si="1"/>
      </c>
    </row>
    <row r="92" spans="1:7" ht="12.75">
      <c r="A92" s="34" t="s">
        <v>1626</v>
      </c>
      <c r="B92" s="37" t="s">
        <v>1417</v>
      </c>
      <c r="C92" s="55" t="s">
        <v>443</v>
      </c>
      <c r="D92" s="56">
        <v>15</v>
      </c>
      <c r="E92" s="82"/>
      <c r="F92" s="191"/>
      <c r="G92" s="192">
        <f t="shared" si="1"/>
      </c>
    </row>
    <row r="93" spans="1:7" ht="12.75">
      <c r="A93" s="34" t="s">
        <v>158</v>
      </c>
      <c r="B93" s="37" t="s">
        <v>1418</v>
      </c>
      <c r="C93" s="38" t="s">
        <v>443</v>
      </c>
      <c r="D93" s="39">
        <v>19.8</v>
      </c>
      <c r="E93" s="82"/>
      <c r="F93" s="191"/>
      <c r="G93" s="192">
        <f t="shared" si="1"/>
      </c>
    </row>
    <row r="94" spans="1:7" ht="12.75">
      <c r="A94" s="34" t="s">
        <v>1731</v>
      </c>
      <c r="B94" s="37" t="s">
        <v>1419</v>
      </c>
      <c r="C94" s="38" t="s">
        <v>443</v>
      </c>
      <c r="D94" s="99">
        <v>225.7</v>
      </c>
      <c r="E94" s="82"/>
      <c r="F94" s="191"/>
      <c r="G94" s="192">
        <f t="shared" si="1"/>
      </c>
    </row>
    <row r="95" spans="1:7" ht="12.75">
      <c r="A95" s="34" t="s">
        <v>452</v>
      </c>
      <c r="B95" s="37" t="s">
        <v>1420</v>
      </c>
      <c r="C95" s="38" t="s">
        <v>443</v>
      </c>
      <c r="D95" s="99">
        <v>258.8</v>
      </c>
      <c r="E95" s="82"/>
      <c r="F95" s="191"/>
      <c r="G95" s="192">
        <f t="shared" si="1"/>
      </c>
    </row>
    <row r="96" spans="1:7" ht="12.75">
      <c r="A96" s="34" t="s">
        <v>1627</v>
      </c>
      <c r="B96" s="37" t="s">
        <v>1421</v>
      </c>
      <c r="C96" s="38" t="s">
        <v>443</v>
      </c>
      <c r="D96" s="99">
        <v>287.3</v>
      </c>
      <c r="E96" s="82"/>
      <c r="F96" s="191"/>
      <c r="G96" s="192">
        <f t="shared" si="1"/>
      </c>
    </row>
    <row r="97" spans="1:7" ht="12.75">
      <c r="A97" s="34" t="s">
        <v>1860</v>
      </c>
      <c r="B97" s="37" t="s">
        <v>1955</v>
      </c>
      <c r="C97" s="38" t="s">
        <v>443</v>
      </c>
      <c r="D97" s="39"/>
      <c r="E97" s="82"/>
      <c r="F97" s="191"/>
      <c r="G97" s="192">
        <f t="shared" si="1"/>
      </c>
    </row>
    <row r="98" spans="1:7" ht="12.75">
      <c r="A98" s="34" t="s">
        <v>1861</v>
      </c>
      <c r="B98" s="37" t="s">
        <v>1956</v>
      </c>
      <c r="C98" s="38" t="s">
        <v>443</v>
      </c>
      <c r="D98" s="39"/>
      <c r="E98" s="82"/>
      <c r="F98" s="191"/>
      <c r="G98" s="192">
        <f t="shared" si="1"/>
      </c>
    </row>
    <row r="99" spans="1:7" s="3" customFormat="1" ht="12.75">
      <c r="A99" s="118" t="s">
        <v>510</v>
      </c>
      <c r="B99" s="171" t="s">
        <v>1422</v>
      </c>
      <c r="C99" s="170" t="s">
        <v>443</v>
      </c>
      <c r="D99" s="39">
        <v>45.7</v>
      </c>
      <c r="E99" s="193"/>
      <c r="F99" s="191"/>
      <c r="G99" s="192">
        <f t="shared" si="1"/>
      </c>
    </row>
    <row r="100" spans="1:7" ht="12.75">
      <c r="A100" s="34" t="s">
        <v>241</v>
      </c>
      <c r="B100" s="37" t="s">
        <v>1423</v>
      </c>
      <c r="C100" s="38" t="s">
        <v>443</v>
      </c>
      <c r="D100" s="39">
        <v>68.2</v>
      </c>
      <c r="E100" s="82"/>
      <c r="F100" s="191"/>
      <c r="G100" s="192">
        <f t="shared" si="1"/>
      </c>
    </row>
    <row r="101" spans="1:7" ht="12.75">
      <c r="A101" s="34" t="s">
        <v>242</v>
      </c>
      <c r="B101" s="37" t="s">
        <v>1424</v>
      </c>
      <c r="C101" s="38" t="s">
        <v>443</v>
      </c>
      <c r="D101" s="39">
        <v>68.2</v>
      </c>
      <c r="E101" s="82"/>
      <c r="F101" s="191"/>
      <c r="G101" s="192">
        <f t="shared" si="1"/>
      </c>
    </row>
    <row r="102" spans="1:7" ht="12.75">
      <c r="A102" s="34" t="s">
        <v>454</v>
      </c>
      <c r="B102" s="37" t="s">
        <v>1425</v>
      </c>
      <c r="C102" s="38" t="s">
        <v>443</v>
      </c>
      <c r="D102" s="39">
        <v>8.8</v>
      </c>
      <c r="E102" s="82"/>
      <c r="F102" s="191"/>
      <c r="G102" s="192">
        <f t="shared" si="1"/>
      </c>
    </row>
    <row r="103" spans="1:7" ht="12.75">
      <c r="A103" s="34" t="s">
        <v>461</v>
      </c>
      <c r="B103" s="37" t="s">
        <v>1426</v>
      </c>
      <c r="C103" s="38" t="s">
        <v>443</v>
      </c>
      <c r="D103" s="99">
        <v>22.2</v>
      </c>
      <c r="E103" s="82"/>
      <c r="F103" s="191"/>
      <c r="G103" s="192">
        <f t="shared" si="1"/>
      </c>
    </row>
    <row r="104" spans="1:7" s="2" customFormat="1" ht="12.75">
      <c r="A104" s="34" t="s">
        <v>456</v>
      </c>
      <c r="B104" s="37" t="s">
        <v>1427</v>
      </c>
      <c r="C104" s="38" t="s">
        <v>443</v>
      </c>
      <c r="D104" s="39">
        <v>8.8</v>
      </c>
      <c r="E104" s="82"/>
      <c r="F104" s="191"/>
      <c r="G104" s="192">
        <f t="shared" si="1"/>
      </c>
    </row>
    <row r="105" spans="1:7" s="2" customFormat="1" ht="12.75">
      <c r="A105" s="34" t="s">
        <v>455</v>
      </c>
      <c r="B105" s="37" t="s">
        <v>1428</v>
      </c>
      <c r="C105" s="38" t="s">
        <v>443</v>
      </c>
      <c r="D105" s="39">
        <v>8.8</v>
      </c>
      <c r="E105" s="82"/>
      <c r="F105" s="191"/>
      <c r="G105" s="192">
        <f t="shared" si="1"/>
      </c>
    </row>
    <row r="106" spans="1:7" s="2" customFormat="1" ht="12.75">
      <c r="A106" s="34" t="s">
        <v>460</v>
      </c>
      <c r="B106" s="37" t="s">
        <v>378</v>
      </c>
      <c r="C106" s="38" t="s">
        <v>443</v>
      </c>
      <c r="D106" s="99">
        <v>20.7</v>
      </c>
      <c r="E106" s="82"/>
      <c r="F106" s="191"/>
      <c r="G106" s="192">
        <f t="shared" si="1"/>
      </c>
    </row>
    <row r="107" spans="1:7" s="2" customFormat="1" ht="12.75">
      <c r="A107" s="34" t="s">
        <v>459</v>
      </c>
      <c r="B107" s="37" t="s">
        <v>379</v>
      </c>
      <c r="C107" s="38" t="s">
        <v>443</v>
      </c>
      <c r="D107" s="99">
        <v>20.7</v>
      </c>
      <c r="E107" s="82"/>
      <c r="F107" s="191"/>
      <c r="G107" s="192">
        <f t="shared" si="1"/>
      </c>
    </row>
    <row r="108" spans="1:7" s="2" customFormat="1" ht="12.75">
      <c r="A108" s="34" t="s">
        <v>463</v>
      </c>
      <c r="B108" s="37" t="s">
        <v>367</v>
      </c>
      <c r="C108" s="38" t="s">
        <v>443</v>
      </c>
      <c r="D108" s="99">
        <v>13.8</v>
      </c>
      <c r="E108" s="82"/>
      <c r="F108" s="191"/>
      <c r="G108" s="192">
        <f t="shared" si="1"/>
      </c>
    </row>
    <row r="109" spans="1:7" s="2" customFormat="1" ht="12.75">
      <c r="A109" s="34" t="s">
        <v>462</v>
      </c>
      <c r="B109" s="37" t="s">
        <v>380</v>
      </c>
      <c r="C109" s="38" t="s">
        <v>443</v>
      </c>
      <c r="D109" s="99">
        <v>13.8</v>
      </c>
      <c r="E109" s="82"/>
      <c r="F109" s="191"/>
      <c r="G109" s="192">
        <f t="shared" si="1"/>
      </c>
    </row>
    <row r="110" spans="1:7" s="2" customFormat="1" ht="12.75">
      <c r="A110" s="34" t="s">
        <v>1332</v>
      </c>
      <c r="B110" s="37" t="s">
        <v>381</v>
      </c>
      <c r="C110" s="38" t="s">
        <v>443</v>
      </c>
      <c r="D110" s="99">
        <v>35.3</v>
      </c>
      <c r="E110" s="82"/>
      <c r="F110" s="191"/>
      <c r="G110" s="192">
        <f t="shared" si="1"/>
      </c>
    </row>
    <row r="111" spans="1:7" ht="12.75">
      <c r="A111" s="34" t="s">
        <v>218</v>
      </c>
      <c r="B111" s="37" t="s">
        <v>382</v>
      </c>
      <c r="C111" s="38" t="s">
        <v>443</v>
      </c>
      <c r="D111" s="99">
        <v>60.5</v>
      </c>
      <c r="E111" s="82"/>
      <c r="F111" s="191"/>
      <c r="G111" s="192">
        <f t="shared" si="1"/>
      </c>
    </row>
    <row r="112" spans="1:7" ht="12.75">
      <c r="A112" s="34" t="s">
        <v>1705</v>
      </c>
      <c r="B112" s="37" t="s">
        <v>383</v>
      </c>
      <c r="C112" s="38" t="s">
        <v>443</v>
      </c>
      <c r="D112" s="39">
        <v>145.3</v>
      </c>
      <c r="E112" s="82"/>
      <c r="F112" s="191"/>
      <c r="G112" s="192">
        <f t="shared" si="1"/>
      </c>
    </row>
    <row r="113" spans="1:7" ht="12.75">
      <c r="A113" s="34" t="s">
        <v>1706</v>
      </c>
      <c r="B113" s="37" t="s">
        <v>384</v>
      </c>
      <c r="C113" s="38" t="s">
        <v>443</v>
      </c>
      <c r="D113" s="39">
        <v>145.3</v>
      </c>
      <c r="E113" s="82"/>
      <c r="F113" s="191"/>
      <c r="G113" s="192">
        <f t="shared" si="1"/>
      </c>
    </row>
    <row r="114" spans="1:7" ht="12.75">
      <c r="A114" s="34" t="s">
        <v>1707</v>
      </c>
      <c r="B114" s="37" t="s">
        <v>385</v>
      </c>
      <c r="C114" s="38" t="s">
        <v>443</v>
      </c>
      <c r="D114" s="39">
        <v>145.3</v>
      </c>
      <c r="E114" s="82"/>
      <c r="F114" s="191"/>
      <c r="G114" s="192">
        <f t="shared" si="1"/>
      </c>
    </row>
    <row r="115" spans="1:7" ht="12.75">
      <c r="A115" s="34" t="s">
        <v>1737</v>
      </c>
      <c r="B115" s="37" t="s">
        <v>386</v>
      </c>
      <c r="C115" s="38" t="s">
        <v>778</v>
      </c>
      <c r="D115" s="39">
        <v>14.2</v>
      </c>
      <c r="E115" s="82"/>
      <c r="F115" s="191"/>
      <c r="G115" s="192">
        <f t="shared" si="1"/>
      </c>
    </row>
    <row r="116" spans="1:7" ht="12.75" customHeight="1">
      <c r="A116" s="34" t="s">
        <v>159</v>
      </c>
      <c r="B116" s="37" t="s">
        <v>387</v>
      </c>
      <c r="C116" s="38" t="s">
        <v>443</v>
      </c>
      <c r="D116" s="39"/>
      <c r="E116" s="82"/>
      <c r="F116" s="191"/>
      <c r="G116" s="192">
        <f t="shared" si="1"/>
      </c>
    </row>
    <row r="117" spans="1:7" ht="12.75" customHeight="1">
      <c r="A117" s="34" t="s">
        <v>108</v>
      </c>
      <c r="B117" s="37" t="s">
        <v>388</v>
      </c>
      <c r="C117" s="38" t="s">
        <v>571</v>
      </c>
      <c r="D117" s="39"/>
      <c r="E117" s="82"/>
      <c r="F117" s="191"/>
      <c r="G117" s="192">
        <f t="shared" si="1"/>
      </c>
    </row>
    <row r="118" spans="1:7" ht="12.75" customHeight="1">
      <c r="A118" s="34" t="s">
        <v>109</v>
      </c>
      <c r="B118" s="37" t="s">
        <v>389</v>
      </c>
      <c r="C118" s="38" t="s">
        <v>571</v>
      </c>
      <c r="D118" s="39"/>
      <c r="E118" s="82"/>
      <c r="F118" s="191"/>
      <c r="G118" s="192">
        <f t="shared" si="1"/>
      </c>
    </row>
    <row r="119" spans="1:7" ht="12.75" customHeight="1">
      <c r="A119" s="34" t="s">
        <v>110</v>
      </c>
      <c r="B119" s="37" t="s">
        <v>390</v>
      </c>
      <c r="C119" s="38" t="s">
        <v>1866</v>
      </c>
      <c r="D119" s="39">
        <v>578.65</v>
      </c>
      <c r="E119" s="82"/>
      <c r="F119" s="191"/>
      <c r="G119" s="192">
        <f t="shared" si="1"/>
      </c>
    </row>
    <row r="120" spans="1:7" ht="12.75" customHeight="1">
      <c r="A120" s="34" t="s">
        <v>111</v>
      </c>
      <c r="B120" s="37" t="s">
        <v>597</v>
      </c>
      <c r="C120" s="38" t="s">
        <v>1866</v>
      </c>
      <c r="D120" s="39">
        <v>468.3</v>
      </c>
      <c r="E120" s="82"/>
      <c r="F120" s="191"/>
      <c r="G120" s="192">
        <f t="shared" si="1"/>
      </c>
    </row>
    <row r="121" spans="1:7" ht="12.75" customHeight="1">
      <c r="A121" s="34" t="s">
        <v>112</v>
      </c>
      <c r="B121" s="37" t="s">
        <v>391</v>
      </c>
      <c r="C121" s="38" t="s">
        <v>1866</v>
      </c>
      <c r="D121" s="39">
        <v>644</v>
      </c>
      <c r="E121" s="82"/>
      <c r="F121" s="191"/>
      <c r="G121" s="192">
        <f t="shared" si="1"/>
      </c>
    </row>
    <row r="122" spans="1:7" ht="12.75" customHeight="1">
      <c r="A122" s="34" t="s">
        <v>113</v>
      </c>
      <c r="B122" s="37" t="s">
        <v>392</v>
      </c>
      <c r="C122" s="38" t="s">
        <v>1866</v>
      </c>
      <c r="D122" s="39">
        <v>393.9</v>
      </c>
      <c r="E122" s="82"/>
      <c r="F122" s="191"/>
      <c r="G122" s="192">
        <f t="shared" si="1"/>
      </c>
    </row>
    <row r="123" spans="1:7" ht="12.75" customHeight="1">
      <c r="A123" s="34" t="s">
        <v>114</v>
      </c>
      <c r="B123" s="37" t="s">
        <v>393</v>
      </c>
      <c r="C123" s="38" t="s">
        <v>1866</v>
      </c>
      <c r="D123" s="39">
        <v>524</v>
      </c>
      <c r="E123" s="82"/>
      <c r="F123" s="191"/>
      <c r="G123" s="192">
        <f t="shared" si="1"/>
      </c>
    </row>
    <row r="124" spans="1:7" ht="12.75">
      <c r="A124" s="34" t="s">
        <v>466</v>
      </c>
      <c r="B124" s="37" t="s">
        <v>1750</v>
      </c>
      <c r="C124" s="38" t="s">
        <v>771</v>
      </c>
      <c r="D124" s="39">
        <v>58.8</v>
      </c>
      <c r="E124" s="82"/>
      <c r="F124" s="191"/>
      <c r="G124" s="192">
        <f t="shared" si="1"/>
      </c>
    </row>
    <row r="125" spans="1:7" ht="12.75">
      <c r="A125" s="34" t="s">
        <v>1272</v>
      </c>
      <c r="B125" s="37" t="s">
        <v>1750</v>
      </c>
      <c r="C125" s="38" t="s">
        <v>773</v>
      </c>
      <c r="D125" s="39">
        <v>42</v>
      </c>
      <c r="E125" s="82"/>
      <c r="F125" s="191"/>
      <c r="G125" s="192">
        <f t="shared" si="1"/>
      </c>
    </row>
    <row r="126" spans="1:7" ht="12.75">
      <c r="A126" s="34" t="s">
        <v>467</v>
      </c>
      <c r="B126" s="37" t="s">
        <v>689</v>
      </c>
      <c r="C126" s="38" t="s">
        <v>1630</v>
      </c>
      <c r="D126" s="99">
        <v>20.2</v>
      </c>
      <c r="E126" s="82"/>
      <c r="F126" s="191"/>
      <c r="G126" s="192">
        <f t="shared" si="1"/>
      </c>
    </row>
    <row r="127" spans="1:7" ht="12.75">
      <c r="A127" s="34" t="s">
        <v>1273</v>
      </c>
      <c r="B127" s="37" t="s">
        <v>394</v>
      </c>
      <c r="C127" s="38" t="s">
        <v>254</v>
      </c>
      <c r="D127" s="39">
        <v>28.3</v>
      </c>
      <c r="E127" s="82"/>
      <c r="F127" s="191"/>
      <c r="G127" s="192">
        <f t="shared" si="1"/>
      </c>
    </row>
    <row r="128" spans="1:7" ht="12.75">
      <c r="A128" s="34" t="s">
        <v>1274</v>
      </c>
      <c r="B128" s="37" t="s">
        <v>395</v>
      </c>
      <c r="C128" s="38" t="s">
        <v>254</v>
      </c>
      <c r="D128" s="39">
        <v>28.3</v>
      </c>
      <c r="E128" s="82"/>
      <c r="F128" s="191"/>
      <c r="G128" s="192">
        <f t="shared" si="1"/>
      </c>
    </row>
    <row r="129" spans="1:7" ht="12.75">
      <c r="A129" s="34" t="s">
        <v>1738</v>
      </c>
      <c r="B129" s="37" t="s">
        <v>396</v>
      </c>
      <c r="C129" s="38" t="s">
        <v>775</v>
      </c>
      <c r="D129" s="39">
        <v>13</v>
      </c>
      <c r="E129" s="82"/>
      <c r="F129" s="191"/>
      <c r="G129" s="192">
        <f t="shared" si="1"/>
      </c>
    </row>
    <row r="130" spans="1:7" ht="12.75">
      <c r="A130" s="34" t="s">
        <v>1739</v>
      </c>
      <c r="B130" s="37" t="s">
        <v>397</v>
      </c>
      <c r="C130" s="38" t="s">
        <v>775</v>
      </c>
      <c r="D130" s="39">
        <v>13</v>
      </c>
      <c r="E130" s="82"/>
      <c r="F130" s="191"/>
      <c r="G130" s="192">
        <f t="shared" si="1"/>
      </c>
    </row>
    <row r="131" spans="1:7" ht="12.75">
      <c r="A131" s="34" t="s">
        <v>1740</v>
      </c>
      <c r="B131" s="37" t="s">
        <v>398</v>
      </c>
      <c r="C131" s="38" t="s">
        <v>775</v>
      </c>
      <c r="D131" s="39">
        <v>13</v>
      </c>
      <c r="E131" s="82"/>
      <c r="F131" s="191"/>
      <c r="G131" s="192">
        <f t="shared" si="1"/>
      </c>
    </row>
    <row r="132" spans="1:7" ht="12.75">
      <c r="A132" s="34" t="s">
        <v>160</v>
      </c>
      <c r="B132" s="37" t="s">
        <v>399</v>
      </c>
      <c r="C132" s="38" t="s">
        <v>772</v>
      </c>
      <c r="D132" s="39">
        <v>18.5</v>
      </c>
      <c r="E132" s="82"/>
      <c r="F132" s="191"/>
      <c r="G132" s="192">
        <f t="shared" si="1"/>
      </c>
    </row>
    <row r="133" spans="1:7" ht="12.75">
      <c r="A133" s="34" t="s">
        <v>1035</v>
      </c>
      <c r="B133" s="37" t="s">
        <v>400</v>
      </c>
      <c r="C133" s="38" t="s">
        <v>772</v>
      </c>
      <c r="D133" s="39">
        <v>18.5</v>
      </c>
      <c r="E133" s="82"/>
      <c r="F133" s="191"/>
      <c r="G133" s="192">
        <f t="shared" si="1"/>
      </c>
    </row>
    <row r="134" spans="1:7" ht="12.75">
      <c r="A134" s="34" t="s">
        <v>1034</v>
      </c>
      <c r="B134" s="37" t="s">
        <v>401</v>
      </c>
      <c r="C134" s="38" t="s">
        <v>772</v>
      </c>
      <c r="D134" s="39">
        <v>18.5</v>
      </c>
      <c r="E134" s="82"/>
      <c r="F134" s="191"/>
      <c r="G134" s="192">
        <f t="shared" si="1"/>
      </c>
    </row>
    <row r="135" spans="1:7" ht="12.75">
      <c r="A135" s="34" t="s">
        <v>1977</v>
      </c>
      <c r="B135" s="37" t="s">
        <v>402</v>
      </c>
      <c r="C135" s="38" t="s">
        <v>1978</v>
      </c>
      <c r="D135" s="39">
        <v>29.1</v>
      </c>
      <c r="E135" s="82"/>
      <c r="F135" s="191"/>
      <c r="G135" s="192">
        <f t="shared" si="1"/>
      </c>
    </row>
    <row r="136" spans="1:7" ht="12.75">
      <c r="A136" s="34" t="s">
        <v>1979</v>
      </c>
      <c r="B136" s="37" t="s">
        <v>403</v>
      </c>
      <c r="C136" s="38" t="s">
        <v>1978</v>
      </c>
      <c r="D136" s="39">
        <v>29.1</v>
      </c>
      <c r="E136" s="82"/>
      <c r="F136" s="191"/>
      <c r="G136" s="192">
        <f t="shared" si="1"/>
      </c>
    </row>
    <row r="137" spans="1:7" ht="14.25">
      <c r="A137" s="34"/>
      <c r="B137" s="292" t="s">
        <v>1062</v>
      </c>
      <c r="C137" s="44"/>
      <c r="D137" s="44"/>
      <c r="E137" s="45"/>
      <c r="F137" s="191"/>
      <c r="G137" s="192">
        <f t="shared" si="1"/>
      </c>
    </row>
    <row r="138" spans="1:7" ht="15">
      <c r="A138" s="34" t="s">
        <v>1247</v>
      </c>
      <c r="B138" s="65" t="s">
        <v>1947</v>
      </c>
      <c r="C138" s="66" t="s">
        <v>773</v>
      </c>
      <c r="D138" s="233">
        <v>16.2</v>
      </c>
      <c r="E138" s="195"/>
      <c r="F138" s="191"/>
      <c r="G138" s="192">
        <f t="shared" si="1"/>
      </c>
    </row>
    <row r="139" spans="1:7" ht="15">
      <c r="A139" s="67" t="s">
        <v>745</v>
      </c>
      <c r="B139" s="68" t="s">
        <v>1865</v>
      </c>
      <c r="C139" s="69" t="s">
        <v>777</v>
      </c>
      <c r="D139" s="177">
        <v>41</v>
      </c>
      <c r="E139" s="195"/>
      <c r="F139" s="191"/>
      <c r="G139" s="192">
        <f t="shared" si="1"/>
      </c>
    </row>
    <row r="140" spans="1:7" ht="15">
      <c r="A140" s="102"/>
      <c r="B140" s="284" t="s">
        <v>1063</v>
      </c>
      <c r="C140" s="70"/>
      <c r="D140" s="70"/>
      <c r="E140" s="70"/>
      <c r="F140" s="191"/>
      <c r="G140" s="192">
        <f t="shared" si="1"/>
      </c>
    </row>
    <row r="141" spans="1:7" ht="14.25">
      <c r="A141" s="196"/>
      <c r="B141" s="289" t="s">
        <v>1064</v>
      </c>
      <c r="C141" s="71"/>
      <c r="D141" s="71"/>
      <c r="E141" s="197"/>
      <c r="F141" s="191"/>
      <c r="G141" s="192">
        <f t="shared" si="1"/>
      </c>
    </row>
    <row r="142" spans="1:7" ht="12.75">
      <c r="A142" s="34" t="s">
        <v>1248</v>
      </c>
      <c r="B142" s="72" t="s">
        <v>598</v>
      </c>
      <c r="C142" s="58" t="s">
        <v>1227</v>
      </c>
      <c r="D142" s="39">
        <v>61</v>
      </c>
      <c r="E142" s="178"/>
      <c r="F142" s="191"/>
      <c r="G142" s="192">
        <f aca="true" t="shared" si="2" ref="G142:G201">IF(F142=0,"",F142*D142)</f>
      </c>
    </row>
    <row r="143" spans="1:7" ht="12.75">
      <c r="A143" s="34" t="s">
        <v>220</v>
      </c>
      <c r="B143" s="37" t="s">
        <v>221</v>
      </c>
      <c r="C143" s="73" t="s">
        <v>219</v>
      </c>
      <c r="D143" s="39">
        <v>75.6</v>
      </c>
      <c r="E143" s="178"/>
      <c r="F143" s="191"/>
      <c r="G143" s="192">
        <f t="shared" si="2"/>
      </c>
    </row>
    <row r="144" spans="1:7" ht="12.75">
      <c r="A144" s="34" t="s">
        <v>1915</v>
      </c>
      <c r="B144" s="37" t="s">
        <v>1913</v>
      </c>
      <c r="C144" s="73"/>
      <c r="D144" s="39">
        <v>45.1</v>
      </c>
      <c r="E144" s="178"/>
      <c r="F144" s="191"/>
      <c r="G144" s="192">
        <f t="shared" si="2"/>
      </c>
    </row>
    <row r="145" spans="1:7" ht="12.75">
      <c r="A145" s="34" t="s">
        <v>1916</v>
      </c>
      <c r="B145" s="37" t="s">
        <v>1914</v>
      </c>
      <c r="C145" s="73"/>
      <c r="D145" s="39">
        <v>36.6</v>
      </c>
      <c r="E145" s="178"/>
      <c r="F145" s="191"/>
      <c r="G145" s="192">
        <f t="shared" si="2"/>
      </c>
    </row>
    <row r="146" spans="1:7" ht="12.75">
      <c r="A146" s="34" t="s">
        <v>1254</v>
      </c>
      <c r="B146" s="37" t="s">
        <v>409</v>
      </c>
      <c r="C146" s="38" t="s">
        <v>1632</v>
      </c>
      <c r="D146" s="294">
        <v>27.6</v>
      </c>
      <c r="E146" s="178"/>
      <c r="F146" s="191"/>
      <c r="G146" s="192">
        <f t="shared" si="2"/>
      </c>
    </row>
    <row r="147" spans="1:7" ht="12.75">
      <c r="A147" s="34" t="s">
        <v>1253</v>
      </c>
      <c r="B147" s="37" t="s">
        <v>410</v>
      </c>
      <c r="C147" s="38" t="s">
        <v>773</v>
      </c>
      <c r="D147" s="294">
        <v>45.5</v>
      </c>
      <c r="E147" s="178"/>
      <c r="F147" s="191"/>
      <c r="G147" s="192">
        <f t="shared" si="2"/>
      </c>
    </row>
    <row r="148" spans="1:7" ht="12.75">
      <c r="A148" s="34" t="s">
        <v>1252</v>
      </c>
      <c r="B148" s="37" t="s">
        <v>599</v>
      </c>
      <c r="C148" s="38" t="s">
        <v>775</v>
      </c>
      <c r="D148" s="39">
        <v>374.5</v>
      </c>
      <c r="E148" s="178"/>
      <c r="F148" s="191"/>
      <c r="G148" s="192">
        <f t="shared" si="2"/>
      </c>
    </row>
    <row r="149" spans="1:7" ht="12.75">
      <c r="A149" s="34" t="s">
        <v>1898</v>
      </c>
      <c r="B149" s="37" t="s">
        <v>690</v>
      </c>
      <c r="C149" s="38" t="s">
        <v>775</v>
      </c>
      <c r="D149" s="39">
        <v>389.1</v>
      </c>
      <c r="E149" s="178"/>
      <c r="F149" s="191"/>
      <c r="G149" s="192">
        <f t="shared" si="2"/>
      </c>
    </row>
    <row r="150" spans="1:7" ht="12.75">
      <c r="A150" s="34" t="s">
        <v>1899</v>
      </c>
      <c r="B150" s="37" t="s">
        <v>691</v>
      </c>
      <c r="C150" s="38" t="s">
        <v>775</v>
      </c>
      <c r="D150" s="39">
        <v>389.1</v>
      </c>
      <c r="E150" s="178"/>
      <c r="F150" s="191"/>
      <c r="G150" s="192">
        <f t="shared" si="2"/>
      </c>
    </row>
    <row r="151" spans="1:7" ht="12.75">
      <c r="A151" s="34" t="s">
        <v>1900</v>
      </c>
      <c r="B151" s="37" t="s">
        <v>692</v>
      </c>
      <c r="C151" s="38" t="s">
        <v>775</v>
      </c>
      <c r="D151" s="39">
        <v>389.1</v>
      </c>
      <c r="E151" s="178"/>
      <c r="F151" s="191"/>
      <c r="G151" s="192">
        <f t="shared" si="2"/>
      </c>
    </row>
    <row r="152" spans="1:7" ht="12.75">
      <c r="A152" s="34" t="s">
        <v>801</v>
      </c>
      <c r="B152" s="37" t="s">
        <v>800</v>
      </c>
      <c r="C152" s="38" t="s">
        <v>480</v>
      </c>
      <c r="D152" s="39">
        <v>259.2</v>
      </c>
      <c r="E152" s="178"/>
      <c r="F152" s="191"/>
      <c r="G152" s="192">
        <f t="shared" si="2"/>
      </c>
    </row>
    <row r="153" spans="1:7" ht="12.75">
      <c r="A153" s="34" t="s">
        <v>1255</v>
      </c>
      <c r="B153" s="37" t="s">
        <v>240</v>
      </c>
      <c r="C153" s="55" t="s">
        <v>571</v>
      </c>
      <c r="D153" s="39">
        <v>37.2</v>
      </c>
      <c r="E153" s="178"/>
      <c r="F153" s="191"/>
      <c r="G153" s="192">
        <f t="shared" si="2"/>
      </c>
    </row>
    <row r="154" spans="1:7" ht="12.75">
      <c r="A154" s="34" t="s">
        <v>1256</v>
      </c>
      <c r="B154" s="37" t="s">
        <v>411</v>
      </c>
      <c r="C154" s="55" t="s">
        <v>571</v>
      </c>
      <c r="D154" s="39">
        <v>62.4</v>
      </c>
      <c r="E154" s="178"/>
      <c r="F154" s="191"/>
      <c r="G154" s="192">
        <f t="shared" si="2"/>
      </c>
    </row>
    <row r="155" spans="1:7" ht="12.75">
      <c r="A155" s="34" t="s">
        <v>1257</v>
      </c>
      <c r="B155" s="37" t="s">
        <v>412</v>
      </c>
      <c r="C155" s="38" t="s">
        <v>911</v>
      </c>
      <c r="D155" s="39">
        <v>24</v>
      </c>
      <c r="E155" s="178"/>
      <c r="F155" s="191"/>
      <c r="G155" s="192">
        <f t="shared" si="2"/>
      </c>
    </row>
    <row r="156" spans="1:7" ht="12.75">
      <c r="A156" s="34" t="s">
        <v>1258</v>
      </c>
      <c r="B156" s="37" t="s">
        <v>1334</v>
      </c>
      <c r="C156" s="38" t="s">
        <v>1227</v>
      </c>
      <c r="D156" s="39">
        <v>39.15</v>
      </c>
      <c r="E156" s="178"/>
      <c r="F156" s="191"/>
      <c r="G156" s="192">
        <f t="shared" si="2"/>
      </c>
    </row>
    <row r="157" spans="1:7" ht="12.75">
      <c r="A157" s="34" t="s">
        <v>1259</v>
      </c>
      <c r="B157" s="37" t="s">
        <v>413</v>
      </c>
      <c r="C157" s="38" t="s">
        <v>775</v>
      </c>
      <c r="D157" s="99">
        <v>400.1</v>
      </c>
      <c r="E157" s="178"/>
      <c r="F157" s="191"/>
      <c r="G157" s="192">
        <f t="shared" si="2"/>
      </c>
    </row>
    <row r="158" spans="1:7" s="2" customFormat="1" ht="12.75">
      <c r="A158" s="34" t="s">
        <v>1741</v>
      </c>
      <c r="B158" s="37" t="s">
        <v>414</v>
      </c>
      <c r="C158" s="38" t="s">
        <v>572</v>
      </c>
      <c r="D158" s="39">
        <v>33.6</v>
      </c>
      <c r="E158" s="178"/>
      <c r="F158" s="191"/>
      <c r="G158" s="192">
        <f t="shared" si="2"/>
      </c>
    </row>
    <row r="159" spans="1:7" ht="12.75">
      <c r="A159" s="34" t="s">
        <v>1260</v>
      </c>
      <c r="B159" s="100" t="s">
        <v>415</v>
      </c>
      <c r="C159" s="55" t="s">
        <v>571</v>
      </c>
      <c r="D159" s="304">
        <v>47.1</v>
      </c>
      <c r="E159" s="178"/>
      <c r="F159" s="191"/>
      <c r="G159" s="192">
        <f t="shared" si="2"/>
      </c>
    </row>
    <row r="160" spans="1:7" ht="12.75">
      <c r="A160" s="34" t="s">
        <v>1262</v>
      </c>
      <c r="B160" s="37" t="s">
        <v>1858</v>
      </c>
      <c r="C160" s="38" t="s">
        <v>773</v>
      </c>
      <c r="D160" s="39">
        <v>40.8</v>
      </c>
      <c r="E160" s="178"/>
      <c r="F160" s="191"/>
      <c r="G160" s="192">
        <f t="shared" si="2"/>
      </c>
    </row>
    <row r="161" spans="1:7" ht="12.75">
      <c r="A161" s="34" t="s">
        <v>1742</v>
      </c>
      <c r="B161" s="37" t="s">
        <v>1957</v>
      </c>
      <c r="C161" s="38" t="s">
        <v>773</v>
      </c>
      <c r="D161" s="39"/>
      <c r="E161" s="178"/>
      <c r="F161" s="191"/>
      <c r="G161" s="192">
        <f t="shared" si="2"/>
      </c>
    </row>
    <row r="162" spans="1:7" ht="12.75">
      <c r="A162" s="34" t="s">
        <v>1263</v>
      </c>
      <c r="B162" s="37" t="s">
        <v>416</v>
      </c>
      <c r="C162" s="38" t="s">
        <v>480</v>
      </c>
      <c r="D162" s="39">
        <v>27.6</v>
      </c>
      <c r="E162" s="178"/>
      <c r="F162" s="191"/>
      <c r="G162" s="192">
        <f t="shared" si="2"/>
      </c>
    </row>
    <row r="163" spans="1:7" ht="12.75">
      <c r="A163" s="34" t="s">
        <v>1267</v>
      </c>
      <c r="B163" s="74" t="s">
        <v>785</v>
      </c>
      <c r="C163" s="38" t="s">
        <v>443</v>
      </c>
      <c r="D163" s="39">
        <v>129.6</v>
      </c>
      <c r="E163" s="178"/>
      <c r="F163" s="191"/>
      <c r="G163" s="192">
        <f t="shared" si="2"/>
      </c>
    </row>
    <row r="164" spans="1:7" ht="12.75">
      <c r="A164" s="34" t="s">
        <v>1265</v>
      </c>
      <c r="B164" s="74" t="s">
        <v>906</v>
      </c>
      <c r="C164" s="38" t="s">
        <v>443</v>
      </c>
      <c r="D164" s="39">
        <v>218.7</v>
      </c>
      <c r="E164" s="178"/>
      <c r="F164" s="191"/>
      <c r="G164" s="192">
        <f t="shared" si="2"/>
      </c>
    </row>
    <row r="165" spans="1:7" ht="12.75">
      <c r="A165" s="34" t="s">
        <v>1266</v>
      </c>
      <c r="B165" s="37" t="s">
        <v>417</v>
      </c>
      <c r="C165" s="38" t="s">
        <v>443</v>
      </c>
      <c r="D165" s="39">
        <v>446.1</v>
      </c>
      <c r="E165" s="178"/>
      <c r="F165" s="191"/>
      <c r="G165" s="192">
        <f t="shared" si="2"/>
      </c>
    </row>
    <row r="166" spans="1:7" ht="12.75">
      <c r="A166" s="34" t="s">
        <v>1743</v>
      </c>
      <c r="B166" s="74" t="s">
        <v>907</v>
      </c>
      <c r="C166" s="38" t="s">
        <v>443</v>
      </c>
      <c r="D166" s="39">
        <v>853.8</v>
      </c>
      <c r="E166" s="178"/>
      <c r="F166" s="191"/>
      <c r="G166" s="192">
        <f t="shared" si="2"/>
      </c>
    </row>
    <row r="167" spans="1:7" ht="12.75">
      <c r="A167" s="67" t="s">
        <v>1264</v>
      </c>
      <c r="B167" s="61" t="s">
        <v>418</v>
      </c>
      <c r="C167" s="55" t="s">
        <v>908</v>
      </c>
      <c r="D167" s="56">
        <v>24</v>
      </c>
      <c r="E167" s="178"/>
      <c r="F167" s="191"/>
      <c r="G167" s="192">
        <f t="shared" si="2"/>
      </c>
    </row>
    <row r="168" spans="1:7" ht="12.75">
      <c r="A168" s="67" t="s">
        <v>1268</v>
      </c>
      <c r="B168" s="61" t="s">
        <v>419</v>
      </c>
      <c r="C168" s="55" t="s">
        <v>773</v>
      </c>
      <c r="D168" s="303">
        <v>67.3</v>
      </c>
      <c r="E168" s="178"/>
      <c r="F168" s="191"/>
      <c r="G168" s="192">
        <f t="shared" si="2"/>
      </c>
    </row>
    <row r="169" spans="1:7" ht="14.25">
      <c r="A169" s="34"/>
      <c r="B169" s="292" t="s">
        <v>913</v>
      </c>
      <c r="C169" s="44"/>
      <c r="D169" s="75"/>
      <c r="E169" s="70"/>
      <c r="F169" s="191"/>
      <c r="G169" s="192">
        <f t="shared" si="2"/>
      </c>
    </row>
    <row r="170" spans="1:7" s="3" customFormat="1" ht="14.25">
      <c r="A170" s="240" t="s">
        <v>330</v>
      </c>
      <c r="B170" s="241" t="s">
        <v>420</v>
      </c>
      <c r="C170" s="242" t="s">
        <v>771</v>
      </c>
      <c r="D170" s="243">
        <v>25</v>
      </c>
      <c r="E170" s="244">
        <v>100</v>
      </c>
      <c r="F170" s="191"/>
      <c r="G170" s="192">
        <f t="shared" si="2"/>
      </c>
    </row>
    <row r="171" spans="1:7" ht="14.25">
      <c r="A171" s="34" t="s">
        <v>1269</v>
      </c>
      <c r="B171" s="46" t="s">
        <v>421</v>
      </c>
      <c r="C171" s="53" t="s">
        <v>771</v>
      </c>
      <c r="D171" s="31">
        <v>15</v>
      </c>
      <c r="E171" s="188">
        <v>100</v>
      </c>
      <c r="F171" s="191"/>
      <c r="G171" s="192">
        <f t="shared" si="2"/>
      </c>
    </row>
    <row r="172" spans="1:7" ht="14.25">
      <c r="A172" s="34" t="s">
        <v>1270</v>
      </c>
      <c r="B172" s="46" t="s">
        <v>422</v>
      </c>
      <c r="C172" s="53" t="s">
        <v>775</v>
      </c>
      <c r="D172" s="31">
        <v>21</v>
      </c>
      <c r="E172" s="32">
        <v>50</v>
      </c>
      <c r="F172" s="191"/>
      <c r="G172" s="192">
        <f t="shared" si="2"/>
      </c>
    </row>
    <row r="173" spans="1:7" ht="14.25">
      <c r="A173" s="34" t="s">
        <v>307</v>
      </c>
      <c r="B173" s="35" t="s">
        <v>423</v>
      </c>
      <c r="C173" s="49" t="s">
        <v>572</v>
      </c>
      <c r="D173" s="31">
        <v>13.5</v>
      </c>
      <c r="E173" s="32">
        <v>80</v>
      </c>
      <c r="F173" s="191"/>
      <c r="G173" s="192">
        <f t="shared" si="2"/>
      </c>
    </row>
    <row r="174" spans="1:7" ht="14.25">
      <c r="A174" s="34" t="s">
        <v>1361</v>
      </c>
      <c r="B174" s="35" t="s">
        <v>424</v>
      </c>
      <c r="C174" s="49" t="s">
        <v>572</v>
      </c>
      <c r="D174" s="31">
        <v>13.5</v>
      </c>
      <c r="E174" s="32">
        <v>80</v>
      </c>
      <c r="F174" s="191"/>
      <c r="G174" s="192">
        <f t="shared" si="2"/>
      </c>
    </row>
    <row r="175" spans="1:7" ht="14.25">
      <c r="A175" s="34" t="s">
        <v>553</v>
      </c>
      <c r="B175" s="35" t="s">
        <v>425</v>
      </c>
      <c r="C175" s="49" t="s">
        <v>572</v>
      </c>
      <c r="D175" s="31">
        <v>13.5</v>
      </c>
      <c r="E175" s="32">
        <v>80</v>
      </c>
      <c r="F175" s="191"/>
      <c r="G175" s="192">
        <f t="shared" si="2"/>
      </c>
    </row>
    <row r="176" spans="1:7" ht="14.25">
      <c r="A176" s="34" t="s">
        <v>308</v>
      </c>
      <c r="B176" s="35" t="s">
        <v>426</v>
      </c>
      <c r="C176" s="49" t="s">
        <v>736</v>
      </c>
      <c r="D176" s="31">
        <v>13.5</v>
      </c>
      <c r="E176" s="32">
        <v>80</v>
      </c>
      <c r="F176" s="191"/>
      <c r="G176" s="192">
        <f t="shared" si="2"/>
      </c>
    </row>
    <row r="177" spans="1:7" ht="14.25">
      <c r="A177" s="34" t="s">
        <v>372</v>
      </c>
      <c r="B177" s="35" t="s">
        <v>427</v>
      </c>
      <c r="C177" s="49" t="s">
        <v>572</v>
      </c>
      <c r="D177" s="31">
        <v>13.5</v>
      </c>
      <c r="E177" s="32">
        <v>80</v>
      </c>
      <c r="F177" s="191"/>
      <c r="G177" s="192">
        <f t="shared" si="2"/>
      </c>
    </row>
    <row r="178" spans="1:7" ht="14.25">
      <c r="A178" s="34" t="s">
        <v>309</v>
      </c>
      <c r="B178" s="35" t="s">
        <v>428</v>
      </c>
      <c r="C178" s="49" t="s">
        <v>572</v>
      </c>
      <c r="D178" s="31">
        <v>13.5</v>
      </c>
      <c r="E178" s="32">
        <v>80</v>
      </c>
      <c r="F178" s="191"/>
      <c r="G178" s="192">
        <f t="shared" si="2"/>
      </c>
    </row>
    <row r="179" spans="1:7" ht="14.25">
      <c r="A179" s="34" t="s">
        <v>577</v>
      </c>
      <c r="B179" s="35" t="s">
        <v>429</v>
      </c>
      <c r="C179" s="49" t="s">
        <v>572</v>
      </c>
      <c r="D179" s="31">
        <v>13.5</v>
      </c>
      <c r="E179" s="32">
        <v>80</v>
      </c>
      <c r="F179" s="191"/>
      <c r="G179" s="192">
        <f t="shared" si="2"/>
      </c>
    </row>
    <row r="180" spans="1:7" ht="14.25">
      <c r="A180" s="34" t="s">
        <v>578</v>
      </c>
      <c r="B180" s="35" t="s">
        <v>430</v>
      </c>
      <c r="C180" s="49" t="s">
        <v>572</v>
      </c>
      <c r="D180" s="31">
        <v>13.5</v>
      </c>
      <c r="E180" s="32">
        <v>80</v>
      </c>
      <c r="F180" s="191"/>
      <c r="G180" s="192">
        <f t="shared" si="2"/>
      </c>
    </row>
    <row r="181" spans="1:7" ht="14.25">
      <c r="A181" s="34" t="s">
        <v>234</v>
      </c>
      <c r="B181" s="35" t="s">
        <v>1060</v>
      </c>
      <c r="C181" s="49" t="s">
        <v>1061</v>
      </c>
      <c r="D181" s="31">
        <v>12</v>
      </c>
      <c r="E181" s="32">
        <v>48</v>
      </c>
      <c r="F181" s="191"/>
      <c r="G181" s="192">
        <f t="shared" si="2"/>
      </c>
    </row>
    <row r="182" spans="1:7" ht="14.25">
      <c r="A182" s="34" t="s">
        <v>235</v>
      </c>
      <c r="B182" s="35" t="s">
        <v>431</v>
      </c>
      <c r="C182" s="49" t="s">
        <v>572</v>
      </c>
      <c r="D182" s="31">
        <v>25</v>
      </c>
      <c r="E182" s="32">
        <v>32</v>
      </c>
      <c r="F182" s="191"/>
      <c r="G182" s="192">
        <f t="shared" si="2"/>
      </c>
    </row>
    <row r="183" spans="1:7" ht="14.25">
      <c r="A183" s="34" t="s">
        <v>1677</v>
      </c>
      <c r="B183" s="35" t="s">
        <v>432</v>
      </c>
      <c r="C183" s="49" t="s">
        <v>572</v>
      </c>
      <c r="D183" s="31">
        <v>25</v>
      </c>
      <c r="E183" s="32">
        <v>32</v>
      </c>
      <c r="F183" s="191"/>
      <c r="G183" s="192">
        <f t="shared" si="2"/>
      </c>
    </row>
    <row r="184" spans="1:7" ht="14.25">
      <c r="A184" s="34" t="s">
        <v>236</v>
      </c>
      <c r="B184" s="35" t="s">
        <v>433</v>
      </c>
      <c r="C184" s="49" t="s">
        <v>572</v>
      </c>
      <c r="D184" s="31">
        <v>25</v>
      </c>
      <c r="E184" s="32">
        <v>32</v>
      </c>
      <c r="F184" s="191"/>
      <c r="G184" s="192">
        <f t="shared" si="2"/>
      </c>
    </row>
    <row r="185" spans="1:7" ht="14.25">
      <c r="A185" s="34" t="s">
        <v>1678</v>
      </c>
      <c r="B185" s="35" t="s">
        <v>434</v>
      </c>
      <c r="C185" s="49" t="s">
        <v>572</v>
      </c>
      <c r="D185" s="31">
        <v>25</v>
      </c>
      <c r="E185" s="32">
        <v>32</v>
      </c>
      <c r="F185" s="191"/>
      <c r="G185" s="192">
        <f t="shared" si="2"/>
      </c>
    </row>
    <row r="186" spans="1:7" ht="14.25">
      <c r="A186" s="34" t="s">
        <v>1679</v>
      </c>
      <c r="B186" s="35" t="s">
        <v>435</v>
      </c>
      <c r="C186" s="49" t="s">
        <v>572</v>
      </c>
      <c r="D186" s="31">
        <v>25</v>
      </c>
      <c r="E186" s="32">
        <v>32</v>
      </c>
      <c r="F186" s="191"/>
      <c r="G186" s="192">
        <f t="shared" si="2"/>
      </c>
    </row>
    <row r="187" spans="1:7" ht="14.25">
      <c r="A187" s="34" t="s">
        <v>1680</v>
      </c>
      <c r="B187" s="35" t="s">
        <v>436</v>
      </c>
      <c r="C187" s="49" t="s">
        <v>572</v>
      </c>
      <c r="D187" s="31">
        <v>25</v>
      </c>
      <c r="E187" s="32">
        <v>32</v>
      </c>
      <c r="F187" s="191"/>
      <c r="G187" s="192">
        <f t="shared" si="2"/>
      </c>
    </row>
    <row r="188" spans="1:7" ht="14.25">
      <c r="A188" s="50" t="s">
        <v>579</v>
      </c>
      <c r="B188" s="35" t="s">
        <v>1827</v>
      </c>
      <c r="C188" s="49" t="s">
        <v>778</v>
      </c>
      <c r="D188" s="31">
        <v>12</v>
      </c>
      <c r="E188" s="32">
        <v>50</v>
      </c>
      <c r="F188" s="191"/>
      <c r="G188" s="192">
        <f t="shared" si="2"/>
      </c>
    </row>
    <row r="189" spans="1:7" ht="28.5">
      <c r="A189" s="50" t="s">
        <v>502</v>
      </c>
      <c r="B189" s="281" t="s">
        <v>437</v>
      </c>
      <c r="C189" s="282" t="s">
        <v>771</v>
      </c>
      <c r="D189" s="283" t="s">
        <v>500</v>
      </c>
      <c r="E189" s="32">
        <v>72</v>
      </c>
      <c r="F189" s="191"/>
      <c r="G189" s="192">
        <f t="shared" si="2"/>
      </c>
    </row>
    <row r="190" spans="1:7" ht="28.5">
      <c r="A190" s="50" t="s">
        <v>504</v>
      </c>
      <c r="B190" s="281" t="s">
        <v>438</v>
      </c>
      <c r="C190" s="282" t="s">
        <v>771</v>
      </c>
      <c r="D190" s="283" t="s">
        <v>501</v>
      </c>
      <c r="E190" s="32">
        <v>72</v>
      </c>
      <c r="F190" s="191"/>
      <c r="G190" s="192">
        <f t="shared" si="2"/>
      </c>
    </row>
    <row r="191" spans="1:7" ht="28.5">
      <c r="A191" s="50" t="s">
        <v>503</v>
      </c>
      <c r="B191" s="281" t="s">
        <v>439</v>
      </c>
      <c r="C191" s="282" t="s">
        <v>771</v>
      </c>
      <c r="D191" s="283" t="s">
        <v>501</v>
      </c>
      <c r="E191" s="32">
        <v>72</v>
      </c>
      <c r="F191" s="191"/>
      <c r="G191" s="192">
        <f t="shared" si="2"/>
      </c>
    </row>
    <row r="192" spans="1:7" ht="14.25">
      <c r="A192" s="50" t="s">
        <v>123</v>
      </c>
      <c r="B192" s="35" t="s">
        <v>1475</v>
      </c>
      <c r="C192" s="49" t="s">
        <v>572</v>
      </c>
      <c r="D192" s="31">
        <v>27</v>
      </c>
      <c r="E192" s="32">
        <v>72</v>
      </c>
      <c r="F192" s="191"/>
      <c r="G192" s="192">
        <f t="shared" si="2"/>
      </c>
    </row>
    <row r="193" spans="1:7" ht="14.25">
      <c r="A193" s="50" t="s">
        <v>124</v>
      </c>
      <c r="B193" s="35" t="s">
        <v>1476</v>
      </c>
      <c r="C193" s="49" t="s">
        <v>572</v>
      </c>
      <c r="D193" s="31">
        <v>27</v>
      </c>
      <c r="E193" s="32">
        <v>72</v>
      </c>
      <c r="F193" s="191"/>
      <c r="G193" s="192">
        <f t="shared" si="2"/>
      </c>
    </row>
    <row r="194" spans="1:7" ht="14.25">
      <c r="A194" s="50" t="s">
        <v>125</v>
      </c>
      <c r="B194" s="35" t="s">
        <v>1477</v>
      </c>
      <c r="C194" s="49" t="s">
        <v>572</v>
      </c>
      <c r="D194" s="31">
        <v>27</v>
      </c>
      <c r="E194" s="32">
        <v>72</v>
      </c>
      <c r="F194" s="191"/>
      <c r="G194" s="192">
        <f t="shared" si="2"/>
      </c>
    </row>
    <row r="195" spans="1:7" ht="14.25">
      <c r="A195" s="50" t="s">
        <v>126</v>
      </c>
      <c r="B195" s="35" t="s">
        <v>1478</v>
      </c>
      <c r="C195" s="49" t="s">
        <v>572</v>
      </c>
      <c r="D195" s="31">
        <v>27</v>
      </c>
      <c r="E195" s="32">
        <v>72</v>
      </c>
      <c r="F195" s="191"/>
      <c r="G195" s="192">
        <f t="shared" si="2"/>
      </c>
    </row>
    <row r="196" spans="1:7" ht="14.25">
      <c r="A196" s="50" t="s">
        <v>1868</v>
      </c>
      <c r="B196" s="35" t="s">
        <v>1479</v>
      </c>
      <c r="C196" s="49" t="s">
        <v>572</v>
      </c>
      <c r="D196" s="31">
        <v>27</v>
      </c>
      <c r="E196" s="32">
        <v>72</v>
      </c>
      <c r="F196" s="191"/>
      <c r="G196" s="192">
        <f t="shared" si="2"/>
      </c>
    </row>
    <row r="197" spans="1:7" ht="14.25">
      <c r="A197" s="50" t="s">
        <v>1869</v>
      </c>
      <c r="B197" s="35" t="s">
        <v>1480</v>
      </c>
      <c r="C197" s="49" t="s">
        <v>572</v>
      </c>
      <c r="D197" s="31">
        <v>27</v>
      </c>
      <c r="E197" s="32">
        <v>72</v>
      </c>
      <c r="F197" s="191"/>
      <c r="G197" s="192">
        <f t="shared" si="2"/>
      </c>
    </row>
    <row r="198" spans="1:7" ht="14.25">
      <c r="A198" s="50" t="s">
        <v>1870</v>
      </c>
      <c r="B198" s="35" t="s">
        <v>1481</v>
      </c>
      <c r="C198" s="49" t="s">
        <v>572</v>
      </c>
      <c r="D198" s="31">
        <v>27</v>
      </c>
      <c r="E198" s="32">
        <v>72</v>
      </c>
      <c r="F198" s="191"/>
      <c r="G198" s="192">
        <f t="shared" si="2"/>
      </c>
    </row>
    <row r="199" spans="1:7" ht="14.25">
      <c r="A199" s="50" t="s">
        <v>249</v>
      </c>
      <c r="B199" s="35" t="s">
        <v>1482</v>
      </c>
      <c r="C199" s="49" t="s">
        <v>572</v>
      </c>
      <c r="D199" s="31">
        <v>27</v>
      </c>
      <c r="E199" s="32">
        <v>72</v>
      </c>
      <c r="F199" s="191"/>
      <c r="G199" s="192">
        <f t="shared" si="2"/>
      </c>
    </row>
    <row r="200" spans="1:7" ht="14.25">
      <c r="A200" s="50" t="s">
        <v>250</v>
      </c>
      <c r="B200" s="35" t="s">
        <v>1483</v>
      </c>
      <c r="C200" s="49" t="s">
        <v>572</v>
      </c>
      <c r="D200" s="31">
        <v>27</v>
      </c>
      <c r="E200" s="32">
        <v>72</v>
      </c>
      <c r="F200" s="191"/>
      <c r="G200" s="192">
        <f t="shared" si="2"/>
      </c>
    </row>
    <row r="201" spans="1:7" ht="15.75" customHeight="1">
      <c r="A201" s="50" t="s">
        <v>251</v>
      </c>
      <c r="B201" s="35" t="s">
        <v>600</v>
      </c>
      <c r="C201" s="49" t="s">
        <v>572</v>
      </c>
      <c r="D201" s="31">
        <v>27</v>
      </c>
      <c r="E201" s="32">
        <v>72</v>
      </c>
      <c r="F201" s="191"/>
      <c r="G201" s="192">
        <f t="shared" si="2"/>
      </c>
    </row>
    <row r="202" spans="1:7" ht="14.25">
      <c r="A202" s="50" t="s">
        <v>252</v>
      </c>
      <c r="B202" s="35" t="s">
        <v>1484</v>
      </c>
      <c r="C202" s="49" t="s">
        <v>572</v>
      </c>
      <c r="D202" s="31">
        <v>27</v>
      </c>
      <c r="E202" s="32">
        <v>72</v>
      </c>
      <c r="F202" s="191"/>
      <c r="G202" s="192">
        <f aca="true" t="shared" si="3" ref="G202:G260">IF(F202=0,"",F202*D202)</f>
      </c>
    </row>
    <row r="203" spans="1:7" ht="14.25">
      <c r="A203" s="50" t="s">
        <v>1950</v>
      </c>
      <c r="B203" s="35" t="s">
        <v>1485</v>
      </c>
      <c r="C203" s="49" t="s">
        <v>771</v>
      </c>
      <c r="D203" s="31">
        <v>10</v>
      </c>
      <c r="E203" s="188">
        <v>100</v>
      </c>
      <c r="F203" s="191"/>
      <c r="G203" s="192">
        <f t="shared" si="3"/>
      </c>
    </row>
    <row r="204" spans="1:7" ht="14.25">
      <c r="A204" s="50" t="s">
        <v>1949</v>
      </c>
      <c r="B204" s="35" t="s">
        <v>1486</v>
      </c>
      <c r="C204" s="49" t="s">
        <v>775</v>
      </c>
      <c r="D204" s="31">
        <v>12</v>
      </c>
      <c r="E204" s="32">
        <v>50</v>
      </c>
      <c r="F204" s="191"/>
      <c r="G204" s="192">
        <f t="shared" si="3"/>
      </c>
    </row>
    <row r="205" spans="1:7" ht="28.5">
      <c r="A205" s="50" t="s">
        <v>889</v>
      </c>
      <c r="B205" s="35" t="s">
        <v>1487</v>
      </c>
      <c r="C205" s="49" t="s">
        <v>771</v>
      </c>
      <c r="D205" s="31">
        <v>13</v>
      </c>
      <c r="E205" s="32">
        <v>120</v>
      </c>
      <c r="F205" s="191"/>
      <c r="G205" s="192">
        <f t="shared" si="3"/>
      </c>
    </row>
    <row r="206" spans="1:7" ht="28.5">
      <c r="A206" s="34" t="s">
        <v>1859</v>
      </c>
      <c r="B206" s="35" t="s">
        <v>1488</v>
      </c>
      <c r="C206" s="49" t="s">
        <v>775</v>
      </c>
      <c r="D206" s="31">
        <v>17</v>
      </c>
      <c r="E206" s="32">
        <v>50</v>
      </c>
      <c r="F206" s="191"/>
      <c r="G206" s="192">
        <f t="shared" si="3"/>
      </c>
    </row>
    <row r="207" spans="1:7" ht="14.25">
      <c r="A207" s="34" t="s">
        <v>1681</v>
      </c>
      <c r="B207" s="35" t="s">
        <v>1828</v>
      </c>
      <c r="C207" s="49" t="s">
        <v>778</v>
      </c>
      <c r="D207" s="31">
        <v>12</v>
      </c>
      <c r="E207" s="32">
        <v>48</v>
      </c>
      <c r="F207" s="191"/>
      <c r="G207" s="192">
        <f t="shared" si="3"/>
      </c>
    </row>
    <row r="208" spans="1:7" ht="14.25">
      <c r="A208" s="34" t="s">
        <v>1682</v>
      </c>
      <c r="B208" s="35" t="s">
        <v>1489</v>
      </c>
      <c r="C208" s="49" t="s">
        <v>1829</v>
      </c>
      <c r="D208" s="31">
        <v>3.5</v>
      </c>
      <c r="E208" s="32">
        <v>50</v>
      </c>
      <c r="F208" s="191"/>
      <c r="G208" s="192">
        <f t="shared" si="3"/>
      </c>
    </row>
    <row r="209" spans="1:7" ht="14.25">
      <c r="A209" s="34" t="s">
        <v>1721</v>
      </c>
      <c r="B209" s="35" t="s">
        <v>1490</v>
      </c>
      <c r="C209" s="49" t="s">
        <v>1830</v>
      </c>
      <c r="D209" s="31">
        <v>28</v>
      </c>
      <c r="E209" s="32">
        <v>12</v>
      </c>
      <c r="F209" s="191"/>
      <c r="G209" s="192">
        <f t="shared" si="3"/>
      </c>
    </row>
    <row r="210" spans="1:7" ht="14.25">
      <c r="A210" s="34" t="s">
        <v>1720</v>
      </c>
      <c r="B210" s="35" t="s">
        <v>1491</v>
      </c>
      <c r="C210" s="49" t="s">
        <v>1830</v>
      </c>
      <c r="D210" s="31">
        <v>28</v>
      </c>
      <c r="E210" s="32">
        <v>12</v>
      </c>
      <c r="F210" s="191"/>
      <c r="G210" s="192">
        <f t="shared" si="3"/>
      </c>
    </row>
    <row r="211" spans="1:7" ht="14.25">
      <c r="A211" s="67" t="s">
        <v>890</v>
      </c>
      <c r="B211" s="51" t="s">
        <v>1492</v>
      </c>
      <c r="C211" s="76" t="s">
        <v>443</v>
      </c>
      <c r="D211" s="77">
        <v>15</v>
      </c>
      <c r="E211" s="32">
        <v>15</v>
      </c>
      <c r="F211" s="191"/>
      <c r="G211" s="192">
        <f t="shared" si="3"/>
      </c>
    </row>
    <row r="212" spans="1:7" ht="14.25">
      <c r="A212" s="34" t="s">
        <v>581</v>
      </c>
      <c r="B212" s="61" t="s">
        <v>693</v>
      </c>
      <c r="C212" s="49" t="s">
        <v>443</v>
      </c>
      <c r="D212" s="56">
        <v>115.2</v>
      </c>
      <c r="E212" s="32"/>
      <c r="F212" s="191"/>
      <c r="G212" s="192">
        <f t="shared" si="3"/>
      </c>
    </row>
    <row r="213" spans="1:7" ht="12.75">
      <c r="A213" s="34" t="s">
        <v>1722</v>
      </c>
      <c r="B213" s="61" t="s">
        <v>1493</v>
      </c>
      <c r="C213" s="38" t="s">
        <v>572</v>
      </c>
      <c r="D213" s="56">
        <v>38.4</v>
      </c>
      <c r="E213" s="194"/>
      <c r="F213" s="191"/>
      <c r="G213" s="192">
        <f t="shared" si="3"/>
      </c>
    </row>
    <row r="214" spans="1:7" ht="12.75">
      <c r="A214" s="34" t="s">
        <v>1723</v>
      </c>
      <c r="B214" s="61" t="s">
        <v>601</v>
      </c>
      <c r="C214" s="38" t="s">
        <v>572</v>
      </c>
      <c r="D214" s="56">
        <v>38.4</v>
      </c>
      <c r="E214" s="194"/>
      <c r="F214" s="191"/>
      <c r="G214" s="192">
        <f t="shared" si="3"/>
      </c>
    </row>
    <row r="215" spans="1:7" ht="12.75">
      <c r="A215" s="34" t="s">
        <v>333</v>
      </c>
      <c r="B215" s="61" t="s">
        <v>1494</v>
      </c>
      <c r="C215" s="38" t="s">
        <v>572</v>
      </c>
      <c r="D215" s="56">
        <v>38.4</v>
      </c>
      <c r="E215" s="194"/>
      <c r="F215" s="191"/>
      <c r="G215" s="192">
        <f t="shared" si="3"/>
      </c>
    </row>
    <row r="216" spans="1:7" ht="12.75">
      <c r="A216" s="34" t="s">
        <v>1724</v>
      </c>
      <c r="B216" s="61" t="s">
        <v>1495</v>
      </c>
      <c r="C216" s="38" t="s">
        <v>572</v>
      </c>
      <c r="D216" s="56">
        <v>38.4</v>
      </c>
      <c r="E216" s="194"/>
      <c r="F216" s="191"/>
      <c r="G216" s="192">
        <f t="shared" si="3"/>
      </c>
    </row>
    <row r="217" spans="1:7" ht="12.75">
      <c r="A217" s="34" t="s">
        <v>1725</v>
      </c>
      <c r="B217" s="61" t="s">
        <v>1496</v>
      </c>
      <c r="C217" s="38" t="s">
        <v>572</v>
      </c>
      <c r="D217" s="56">
        <v>38.4</v>
      </c>
      <c r="E217" s="194"/>
      <c r="F217" s="191"/>
      <c r="G217" s="192">
        <f t="shared" si="3"/>
      </c>
    </row>
    <row r="218" spans="1:7" ht="12.75">
      <c r="A218" s="34" t="s">
        <v>1726</v>
      </c>
      <c r="B218" s="61" t="s">
        <v>1497</v>
      </c>
      <c r="C218" s="38" t="s">
        <v>572</v>
      </c>
      <c r="D218" s="56">
        <v>38.4</v>
      </c>
      <c r="E218" s="194"/>
      <c r="F218" s="191"/>
      <c r="G218" s="192">
        <f t="shared" si="3"/>
      </c>
    </row>
    <row r="219" spans="1:7" ht="12.75">
      <c r="A219" s="34" t="s">
        <v>1727</v>
      </c>
      <c r="B219" s="61" t="s">
        <v>1498</v>
      </c>
      <c r="C219" s="38" t="s">
        <v>572</v>
      </c>
      <c r="D219" s="56">
        <v>38.4</v>
      </c>
      <c r="E219" s="194"/>
      <c r="F219" s="191"/>
      <c r="G219" s="192">
        <f t="shared" si="3"/>
      </c>
    </row>
    <row r="220" spans="1:7" ht="12.75">
      <c r="A220" s="34" t="s">
        <v>1728</v>
      </c>
      <c r="B220" s="61" t="s">
        <v>1499</v>
      </c>
      <c r="C220" s="38" t="s">
        <v>572</v>
      </c>
      <c r="D220" s="56">
        <v>38.4</v>
      </c>
      <c r="E220" s="194"/>
      <c r="F220" s="191"/>
      <c r="G220" s="192">
        <f t="shared" si="3"/>
      </c>
    </row>
    <row r="221" spans="1:7" s="2" customFormat="1" ht="12.75">
      <c r="A221" s="67" t="s">
        <v>1871</v>
      </c>
      <c r="B221" s="61" t="s">
        <v>1500</v>
      </c>
      <c r="C221" s="55" t="s">
        <v>572</v>
      </c>
      <c r="D221" s="175">
        <v>33.1</v>
      </c>
      <c r="E221" s="194"/>
      <c r="F221" s="191"/>
      <c r="G221" s="192">
        <f t="shared" si="3"/>
      </c>
    </row>
    <row r="222" spans="1:7" s="2" customFormat="1" ht="12.75">
      <c r="A222" s="67" t="s">
        <v>1872</v>
      </c>
      <c r="B222" s="61" t="s">
        <v>1501</v>
      </c>
      <c r="C222" s="55" t="s">
        <v>572</v>
      </c>
      <c r="D222" s="175">
        <v>33.1</v>
      </c>
      <c r="E222" s="194"/>
      <c r="F222" s="191"/>
      <c r="G222" s="192">
        <f t="shared" si="3"/>
      </c>
    </row>
    <row r="223" spans="1:7" s="2" customFormat="1" ht="12.75">
      <c r="A223" s="67" t="s">
        <v>1873</v>
      </c>
      <c r="B223" s="61" t="s">
        <v>1502</v>
      </c>
      <c r="C223" s="55" t="s">
        <v>572</v>
      </c>
      <c r="D223" s="175">
        <v>33.1</v>
      </c>
      <c r="E223" s="194"/>
      <c r="F223" s="191"/>
      <c r="G223" s="192">
        <f t="shared" si="3"/>
      </c>
    </row>
    <row r="224" spans="1:7" s="2" customFormat="1" ht="12.75">
      <c r="A224" s="67" t="s">
        <v>1874</v>
      </c>
      <c r="B224" s="61" t="s">
        <v>1503</v>
      </c>
      <c r="C224" s="55" t="s">
        <v>572</v>
      </c>
      <c r="D224" s="175">
        <v>25.8</v>
      </c>
      <c r="E224" s="194"/>
      <c r="F224" s="191"/>
      <c r="G224" s="192">
        <f t="shared" si="3"/>
      </c>
    </row>
    <row r="225" spans="1:7" s="2" customFormat="1" ht="12.75">
      <c r="A225" s="67" t="s">
        <v>1875</v>
      </c>
      <c r="B225" s="61" t="s">
        <v>1504</v>
      </c>
      <c r="C225" s="55" t="s">
        <v>572</v>
      </c>
      <c r="D225" s="175">
        <v>25.8</v>
      </c>
      <c r="E225" s="194"/>
      <c r="F225" s="191"/>
      <c r="G225" s="192">
        <f t="shared" si="3"/>
      </c>
    </row>
    <row r="226" spans="1:7" s="2" customFormat="1" ht="12.75">
      <c r="A226" s="67" t="s">
        <v>1876</v>
      </c>
      <c r="B226" s="61" t="s">
        <v>1505</v>
      </c>
      <c r="C226" s="55" t="s">
        <v>572</v>
      </c>
      <c r="D226" s="175">
        <v>25.8</v>
      </c>
      <c r="E226" s="194"/>
      <c r="F226" s="191"/>
      <c r="G226" s="192">
        <f t="shared" si="3"/>
      </c>
    </row>
    <row r="227" spans="1:7" s="2" customFormat="1" ht="12.75">
      <c r="A227" s="67" t="s">
        <v>81</v>
      </c>
      <c r="B227" s="61" t="s">
        <v>1506</v>
      </c>
      <c r="C227" s="55" t="s">
        <v>572</v>
      </c>
      <c r="D227" s="175">
        <v>25.8</v>
      </c>
      <c r="E227" s="194"/>
      <c r="F227" s="191"/>
      <c r="G227" s="192">
        <f t="shared" si="3"/>
      </c>
    </row>
    <row r="228" spans="1:7" s="2" customFormat="1" ht="12.75">
      <c r="A228" s="67" t="s">
        <v>82</v>
      </c>
      <c r="B228" s="61" t="s">
        <v>1507</v>
      </c>
      <c r="C228" s="55" t="s">
        <v>572</v>
      </c>
      <c r="D228" s="175">
        <v>25.8</v>
      </c>
      <c r="E228" s="194"/>
      <c r="F228" s="191"/>
      <c r="G228" s="192">
        <f t="shared" si="3"/>
      </c>
    </row>
    <row r="229" spans="1:7" s="2" customFormat="1" ht="12.75">
      <c r="A229" s="67" t="s">
        <v>83</v>
      </c>
      <c r="B229" s="61" t="s">
        <v>1508</v>
      </c>
      <c r="C229" s="55" t="s">
        <v>572</v>
      </c>
      <c r="D229" s="175">
        <v>25.8</v>
      </c>
      <c r="E229" s="194"/>
      <c r="F229" s="191"/>
      <c r="G229" s="192">
        <f t="shared" si="3"/>
      </c>
    </row>
    <row r="230" spans="1:7" s="2" customFormat="1" ht="12.75">
      <c r="A230" s="67" t="s">
        <v>84</v>
      </c>
      <c r="B230" s="61" t="s">
        <v>1509</v>
      </c>
      <c r="C230" s="55" t="s">
        <v>572</v>
      </c>
      <c r="D230" s="175">
        <v>25.8</v>
      </c>
      <c r="E230" s="194"/>
      <c r="F230" s="191"/>
      <c r="G230" s="192">
        <f t="shared" si="3"/>
      </c>
    </row>
    <row r="231" spans="1:7" ht="12.75">
      <c r="A231" s="34" t="s">
        <v>787</v>
      </c>
      <c r="B231" s="37" t="s">
        <v>694</v>
      </c>
      <c r="C231" s="38" t="s">
        <v>918</v>
      </c>
      <c r="D231" s="39">
        <v>273</v>
      </c>
      <c r="E231" s="194"/>
      <c r="F231" s="191"/>
      <c r="G231" s="192">
        <f t="shared" si="3"/>
      </c>
    </row>
    <row r="232" spans="1:7" ht="12.75">
      <c r="A232" s="34" t="s">
        <v>788</v>
      </c>
      <c r="B232" s="37" t="s">
        <v>695</v>
      </c>
      <c r="C232" s="38" t="s">
        <v>918</v>
      </c>
      <c r="D232" s="39">
        <v>700.6</v>
      </c>
      <c r="E232" s="194"/>
      <c r="F232" s="191"/>
      <c r="G232" s="192">
        <f t="shared" si="3"/>
      </c>
    </row>
    <row r="233" spans="1:7" ht="12.75">
      <c r="A233" s="34" t="s">
        <v>789</v>
      </c>
      <c r="B233" s="37" t="s">
        <v>2014</v>
      </c>
      <c r="C233" s="38" t="s">
        <v>918</v>
      </c>
      <c r="D233" s="39">
        <v>242.6</v>
      </c>
      <c r="E233" s="194"/>
      <c r="F233" s="191"/>
      <c r="G233" s="192">
        <f t="shared" si="3"/>
      </c>
    </row>
    <row r="234" spans="1:7" ht="12.75">
      <c r="A234" s="34" t="s">
        <v>790</v>
      </c>
      <c r="B234" s="37" t="s">
        <v>2015</v>
      </c>
      <c r="C234" s="38" t="s">
        <v>918</v>
      </c>
      <c r="D234" s="39">
        <v>889.6</v>
      </c>
      <c r="E234" s="194"/>
      <c r="F234" s="191"/>
      <c r="G234" s="192">
        <f t="shared" si="3"/>
      </c>
    </row>
    <row r="235" spans="1:7" ht="12.75">
      <c r="A235" s="34" t="s">
        <v>786</v>
      </c>
      <c r="B235" s="37" t="s">
        <v>1510</v>
      </c>
      <c r="C235" s="38" t="s">
        <v>918</v>
      </c>
      <c r="D235" s="39">
        <v>1260</v>
      </c>
      <c r="E235" s="194"/>
      <c r="F235" s="191"/>
      <c r="G235" s="192">
        <f t="shared" si="3"/>
      </c>
    </row>
    <row r="236" spans="1:7" ht="12.75">
      <c r="A236" s="34" t="s">
        <v>1729</v>
      </c>
      <c r="B236" s="37" t="s">
        <v>1511</v>
      </c>
      <c r="C236" s="38" t="s">
        <v>572</v>
      </c>
      <c r="D236" s="39">
        <v>27.6</v>
      </c>
      <c r="E236" s="82"/>
      <c r="F236" s="191"/>
      <c r="G236" s="192">
        <f t="shared" si="3"/>
      </c>
    </row>
    <row r="237" spans="1:7" ht="12.75">
      <c r="A237" s="34" t="s">
        <v>1732</v>
      </c>
      <c r="B237" s="37" t="s">
        <v>602</v>
      </c>
      <c r="C237" s="38" t="s">
        <v>572</v>
      </c>
      <c r="D237" s="39">
        <v>27.6</v>
      </c>
      <c r="E237" s="82"/>
      <c r="F237" s="191"/>
      <c r="G237" s="192">
        <f t="shared" si="3"/>
      </c>
    </row>
    <row r="238" spans="1:7" ht="12.75">
      <c r="A238" s="34" t="s">
        <v>1733</v>
      </c>
      <c r="B238" s="37" t="s">
        <v>1512</v>
      </c>
      <c r="C238" s="38" t="s">
        <v>918</v>
      </c>
      <c r="D238" s="39">
        <v>48</v>
      </c>
      <c r="E238" s="82"/>
      <c r="F238" s="191"/>
      <c r="G238" s="192">
        <f t="shared" si="3"/>
      </c>
    </row>
    <row r="239" spans="1:7" ht="12.75">
      <c r="A239" s="34" t="s">
        <v>1045</v>
      </c>
      <c r="B239" s="37" t="s">
        <v>318</v>
      </c>
      <c r="C239" s="38" t="s">
        <v>918</v>
      </c>
      <c r="D239" s="39">
        <v>37.2</v>
      </c>
      <c r="E239" s="82"/>
      <c r="F239" s="191"/>
      <c r="G239" s="192">
        <f t="shared" si="3"/>
      </c>
    </row>
    <row r="240" spans="1:7" s="2" customFormat="1" ht="12.75">
      <c r="A240" s="34" t="s">
        <v>130</v>
      </c>
      <c r="B240" s="37" t="s">
        <v>364</v>
      </c>
      <c r="C240" s="38" t="s">
        <v>918</v>
      </c>
      <c r="D240" s="39">
        <v>37.2</v>
      </c>
      <c r="E240" s="82"/>
      <c r="F240" s="191"/>
      <c r="G240" s="192">
        <f t="shared" si="3"/>
      </c>
    </row>
    <row r="241" spans="1:7" s="2" customFormat="1" ht="12.75">
      <c r="A241" s="34" t="s">
        <v>148</v>
      </c>
      <c r="B241" s="37" t="s">
        <v>1513</v>
      </c>
      <c r="C241" s="38" t="s">
        <v>1058</v>
      </c>
      <c r="D241" s="39">
        <v>28.8</v>
      </c>
      <c r="E241" s="82"/>
      <c r="F241" s="191"/>
      <c r="G241" s="192">
        <f t="shared" si="3"/>
      </c>
    </row>
    <row r="242" spans="1:7" s="2" customFormat="1" ht="12.75">
      <c r="A242" s="34" t="s">
        <v>191</v>
      </c>
      <c r="B242" s="37" t="s">
        <v>1363</v>
      </c>
      <c r="C242" s="38" t="s">
        <v>918</v>
      </c>
      <c r="D242" s="39">
        <v>198.1</v>
      </c>
      <c r="E242" s="82"/>
      <c r="F242" s="191"/>
      <c r="G242" s="192">
        <f t="shared" si="3"/>
      </c>
    </row>
    <row r="243" spans="1:7" s="2" customFormat="1" ht="12.75">
      <c r="A243" s="34" t="s">
        <v>192</v>
      </c>
      <c r="B243" s="37" t="s">
        <v>1364</v>
      </c>
      <c r="C243" s="38" t="s">
        <v>918</v>
      </c>
      <c r="D243" s="39">
        <v>132.8</v>
      </c>
      <c r="E243" s="82"/>
      <c r="F243" s="191"/>
      <c r="G243" s="192">
        <f t="shared" si="3"/>
      </c>
    </row>
    <row r="244" spans="1:7" s="2" customFormat="1" ht="12.75">
      <c r="A244" s="34" t="s">
        <v>193</v>
      </c>
      <c r="B244" s="37" t="s">
        <v>1365</v>
      </c>
      <c r="C244" s="38" t="s">
        <v>918</v>
      </c>
      <c r="D244" s="39">
        <v>157.4</v>
      </c>
      <c r="E244" s="82"/>
      <c r="F244" s="191"/>
      <c r="G244" s="192">
        <f t="shared" si="3"/>
      </c>
    </row>
    <row r="245" spans="1:34" s="2" customFormat="1" ht="12.75">
      <c r="A245" s="34" t="s">
        <v>194</v>
      </c>
      <c r="B245" s="171" t="s">
        <v>1366</v>
      </c>
      <c r="C245" s="170" t="s">
        <v>918</v>
      </c>
      <c r="D245" s="99">
        <v>251.7</v>
      </c>
      <c r="E245" s="193"/>
      <c r="F245" s="191"/>
      <c r="G245" s="192">
        <f t="shared" si="3"/>
      </c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</row>
    <row r="246" spans="1:34" s="2" customFormat="1" ht="12.75">
      <c r="A246" s="34" t="s">
        <v>195</v>
      </c>
      <c r="B246" s="37" t="s">
        <v>1047</v>
      </c>
      <c r="C246" s="38" t="s">
        <v>918</v>
      </c>
      <c r="D246" s="39">
        <v>161.7</v>
      </c>
      <c r="E246" s="193"/>
      <c r="F246" s="191"/>
      <c r="G246" s="192">
        <f t="shared" si="3"/>
      </c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</row>
    <row r="247" spans="1:34" s="2" customFormat="1" ht="12.75">
      <c r="A247" s="34" t="s">
        <v>196</v>
      </c>
      <c r="B247" s="37" t="s">
        <v>1048</v>
      </c>
      <c r="C247" s="38" t="s">
        <v>918</v>
      </c>
      <c r="D247" s="39">
        <v>218.5</v>
      </c>
      <c r="E247" s="193"/>
      <c r="F247" s="191"/>
      <c r="G247" s="192">
        <f t="shared" si="3"/>
      </c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</row>
    <row r="248" spans="1:34" s="2" customFormat="1" ht="12.75">
      <c r="A248" s="34" t="s">
        <v>1585</v>
      </c>
      <c r="B248" s="37" t="s">
        <v>1591</v>
      </c>
      <c r="C248" s="38" t="s">
        <v>1590</v>
      </c>
      <c r="D248" s="39">
        <v>44.4</v>
      </c>
      <c r="E248" s="193"/>
      <c r="F248" s="191"/>
      <c r="G248" s="192">
        <f t="shared" si="3"/>
      </c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</row>
    <row r="249" spans="1:34" s="2" customFormat="1" ht="12.75">
      <c r="A249" s="34" t="s">
        <v>1586</v>
      </c>
      <c r="B249" s="37" t="s">
        <v>1592</v>
      </c>
      <c r="C249" s="38" t="s">
        <v>1590</v>
      </c>
      <c r="D249" s="39">
        <v>42</v>
      </c>
      <c r="E249" s="193"/>
      <c r="F249" s="191"/>
      <c r="G249" s="192">
        <f t="shared" si="3"/>
      </c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</row>
    <row r="250" spans="1:34" s="2" customFormat="1" ht="12.75">
      <c r="A250" s="34" t="s">
        <v>1587</v>
      </c>
      <c r="B250" s="37" t="s">
        <v>1593</v>
      </c>
      <c r="C250" s="38" t="s">
        <v>1590</v>
      </c>
      <c r="D250" s="39">
        <v>42</v>
      </c>
      <c r="E250" s="193"/>
      <c r="F250" s="191"/>
      <c r="G250" s="192">
        <f t="shared" si="3"/>
      </c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</row>
    <row r="251" spans="1:34" s="2" customFormat="1" ht="12.75">
      <c r="A251" s="34" t="s">
        <v>1588</v>
      </c>
      <c r="B251" s="37" t="s">
        <v>1594</v>
      </c>
      <c r="C251" s="38" t="s">
        <v>1590</v>
      </c>
      <c r="D251" s="39">
        <v>44.4</v>
      </c>
      <c r="E251" s="193"/>
      <c r="F251" s="191"/>
      <c r="G251" s="192">
        <f t="shared" si="3"/>
      </c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</row>
    <row r="252" spans="1:34" s="2" customFormat="1" ht="12.75">
      <c r="A252" s="34" t="s">
        <v>1589</v>
      </c>
      <c r="B252" s="37" t="s">
        <v>1595</v>
      </c>
      <c r="C252" s="38" t="s">
        <v>1590</v>
      </c>
      <c r="D252" s="39">
        <v>42</v>
      </c>
      <c r="E252" s="193"/>
      <c r="F252" s="191"/>
      <c r="G252" s="192">
        <f t="shared" si="3"/>
      </c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</row>
    <row r="253" spans="1:34" ht="12.75">
      <c r="A253" s="34" t="s">
        <v>972</v>
      </c>
      <c r="B253" s="37" t="s">
        <v>1514</v>
      </c>
      <c r="C253" s="38" t="s">
        <v>443</v>
      </c>
      <c r="D253" s="39">
        <v>26.5</v>
      </c>
      <c r="E253" s="193"/>
      <c r="F253" s="191"/>
      <c r="G253" s="192">
        <f t="shared" si="3"/>
      </c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</row>
    <row r="254" spans="1:34" ht="12.75">
      <c r="A254" s="34" t="s">
        <v>973</v>
      </c>
      <c r="B254" s="37" t="s">
        <v>582</v>
      </c>
      <c r="C254" s="38" t="s">
        <v>443</v>
      </c>
      <c r="D254" s="39">
        <v>26.5</v>
      </c>
      <c r="E254" s="193"/>
      <c r="F254" s="191"/>
      <c r="G254" s="192">
        <f t="shared" si="3"/>
      </c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</row>
    <row r="255" spans="1:34" ht="12.75">
      <c r="A255" s="34" t="s">
        <v>974</v>
      </c>
      <c r="B255" s="37" t="s">
        <v>1515</v>
      </c>
      <c r="C255" s="38" t="s">
        <v>443</v>
      </c>
      <c r="D255" s="39">
        <v>26.5</v>
      </c>
      <c r="E255" s="193"/>
      <c r="F255" s="191"/>
      <c r="G255" s="192">
        <f t="shared" si="3"/>
      </c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</row>
    <row r="256" spans="1:7" ht="12.75">
      <c r="A256" s="34" t="s">
        <v>975</v>
      </c>
      <c r="B256" s="37" t="s">
        <v>1516</v>
      </c>
      <c r="C256" s="38" t="s">
        <v>443</v>
      </c>
      <c r="D256" s="39">
        <v>26.5</v>
      </c>
      <c r="E256" s="82"/>
      <c r="F256" s="191"/>
      <c r="G256" s="192">
        <f t="shared" si="3"/>
      </c>
    </row>
    <row r="257" spans="1:7" ht="12.75">
      <c r="A257" s="34" t="s">
        <v>976</v>
      </c>
      <c r="B257" s="37" t="s">
        <v>1517</v>
      </c>
      <c r="C257" s="38" t="s">
        <v>443</v>
      </c>
      <c r="D257" s="39">
        <v>26.5</v>
      </c>
      <c r="E257" s="82"/>
      <c r="F257" s="191"/>
      <c r="G257" s="192">
        <f t="shared" si="3"/>
      </c>
    </row>
    <row r="258" spans="1:7" ht="12.75">
      <c r="A258" s="34" t="s">
        <v>977</v>
      </c>
      <c r="B258" s="37" t="s">
        <v>1518</v>
      </c>
      <c r="C258" s="38" t="s">
        <v>443</v>
      </c>
      <c r="D258" s="39">
        <v>26.5</v>
      </c>
      <c r="E258" s="82"/>
      <c r="F258" s="191"/>
      <c r="G258" s="192">
        <f t="shared" si="3"/>
      </c>
    </row>
    <row r="259" spans="1:7" ht="12.75">
      <c r="A259" s="34" t="s">
        <v>978</v>
      </c>
      <c r="B259" s="37" t="s">
        <v>1519</v>
      </c>
      <c r="C259" s="38" t="s">
        <v>443</v>
      </c>
      <c r="D259" s="39">
        <v>26.5</v>
      </c>
      <c r="E259" s="82"/>
      <c r="F259" s="191"/>
      <c r="G259" s="192">
        <f t="shared" si="3"/>
      </c>
    </row>
    <row r="260" spans="1:7" ht="12.75">
      <c r="A260" s="34" t="s">
        <v>979</v>
      </c>
      <c r="B260" s="37" t="s">
        <v>603</v>
      </c>
      <c r="C260" s="38" t="s">
        <v>443</v>
      </c>
      <c r="D260" s="39">
        <v>26.5</v>
      </c>
      <c r="E260" s="82"/>
      <c r="F260" s="191"/>
      <c r="G260" s="192">
        <f t="shared" si="3"/>
      </c>
    </row>
    <row r="261" spans="1:7" s="3" customFormat="1" ht="12.75">
      <c r="A261" s="118" t="s">
        <v>350</v>
      </c>
      <c r="B261" s="171" t="s">
        <v>604</v>
      </c>
      <c r="C261" s="170" t="s">
        <v>458</v>
      </c>
      <c r="D261" s="99">
        <v>26.5</v>
      </c>
      <c r="E261" s="193"/>
      <c r="F261" s="191"/>
      <c r="G261" s="192">
        <f aca="true" t="shared" si="4" ref="G261:G324">IF(F261=0,"",F261*D261)</f>
      </c>
    </row>
    <row r="262" spans="1:7" ht="12.75">
      <c r="A262" s="34" t="s">
        <v>980</v>
      </c>
      <c r="B262" s="37" t="s">
        <v>605</v>
      </c>
      <c r="C262" s="38" t="s">
        <v>443</v>
      </c>
      <c r="D262" s="39">
        <v>24.75</v>
      </c>
      <c r="E262" s="82"/>
      <c r="F262" s="191"/>
      <c r="G262" s="192">
        <f t="shared" si="4"/>
      </c>
    </row>
    <row r="263" spans="1:7" ht="12.75">
      <c r="A263" s="34" t="s">
        <v>981</v>
      </c>
      <c r="B263" s="37" t="s">
        <v>1520</v>
      </c>
      <c r="C263" s="38" t="s">
        <v>443</v>
      </c>
      <c r="D263" s="39">
        <v>24.75</v>
      </c>
      <c r="E263" s="82"/>
      <c r="F263" s="191"/>
      <c r="G263" s="192">
        <f t="shared" si="4"/>
      </c>
    </row>
    <row r="264" spans="1:7" ht="12.75">
      <c r="A264" s="34" t="s">
        <v>982</v>
      </c>
      <c r="B264" s="74" t="s">
        <v>1521</v>
      </c>
      <c r="C264" s="38" t="s">
        <v>443</v>
      </c>
      <c r="D264" s="39">
        <v>295.6</v>
      </c>
      <c r="E264" s="82"/>
      <c r="F264" s="191"/>
      <c r="G264" s="192">
        <f t="shared" si="4"/>
      </c>
    </row>
    <row r="265" spans="1:7" ht="12.75">
      <c r="A265" s="34" t="s">
        <v>983</v>
      </c>
      <c r="B265" s="100" t="s">
        <v>1522</v>
      </c>
      <c r="C265" s="55" t="s">
        <v>255</v>
      </c>
      <c r="D265" s="56">
        <v>388.78</v>
      </c>
      <c r="E265" s="82"/>
      <c r="F265" s="191"/>
      <c r="G265" s="192">
        <f t="shared" si="4"/>
      </c>
    </row>
    <row r="266" spans="1:7" ht="12.75">
      <c r="A266" s="34" t="s">
        <v>984</v>
      </c>
      <c r="B266" s="100" t="s">
        <v>1012</v>
      </c>
      <c r="C266" s="55" t="s">
        <v>255</v>
      </c>
      <c r="D266" s="56">
        <v>712.53</v>
      </c>
      <c r="E266" s="82"/>
      <c r="F266" s="191"/>
      <c r="G266" s="192">
        <f t="shared" si="4"/>
      </c>
    </row>
    <row r="267" spans="1:7" ht="12.75">
      <c r="A267" s="34" t="s">
        <v>985</v>
      </c>
      <c r="B267" s="100" t="s">
        <v>1013</v>
      </c>
      <c r="C267" s="55" t="s">
        <v>255</v>
      </c>
      <c r="D267" s="56">
        <v>420.73</v>
      </c>
      <c r="E267" s="82"/>
      <c r="F267" s="191"/>
      <c r="G267" s="192">
        <f t="shared" si="4"/>
      </c>
    </row>
    <row r="268" spans="1:7" ht="12.75">
      <c r="A268" s="34" t="s">
        <v>986</v>
      </c>
      <c r="B268" s="100" t="s">
        <v>1014</v>
      </c>
      <c r="C268" s="55" t="s">
        <v>255</v>
      </c>
      <c r="D268" s="56">
        <v>410.55</v>
      </c>
      <c r="E268" s="82"/>
      <c r="F268" s="191"/>
      <c r="G268" s="192">
        <f t="shared" si="4"/>
      </c>
    </row>
    <row r="269" spans="1:7" ht="12.75">
      <c r="A269" s="34" t="s">
        <v>987</v>
      </c>
      <c r="B269" s="100" t="s">
        <v>1015</v>
      </c>
      <c r="C269" s="55" t="s">
        <v>255</v>
      </c>
      <c r="D269" s="56">
        <v>407.16</v>
      </c>
      <c r="E269" s="82"/>
      <c r="F269" s="191"/>
      <c r="G269" s="192">
        <f t="shared" si="4"/>
      </c>
    </row>
    <row r="270" spans="1:7" ht="12.75">
      <c r="A270" s="34" t="s">
        <v>988</v>
      </c>
      <c r="B270" s="100" t="s">
        <v>1016</v>
      </c>
      <c r="C270" s="55" t="s">
        <v>255</v>
      </c>
      <c r="D270" s="56">
        <v>407.16</v>
      </c>
      <c r="E270" s="82"/>
      <c r="F270" s="191"/>
      <c r="G270" s="192">
        <f t="shared" si="4"/>
      </c>
    </row>
    <row r="271" spans="1:7" ht="12.75">
      <c r="A271" s="34" t="s">
        <v>989</v>
      </c>
      <c r="B271" s="100" t="s">
        <v>606</v>
      </c>
      <c r="C271" s="55" t="s">
        <v>255</v>
      </c>
      <c r="D271" s="56">
        <v>415.3</v>
      </c>
      <c r="E271" s="82"/>
      <c r="F271" s="191"/>
      <c r="G271" s="192">
        <f t="shared" si="4"/>
      </c>
    </row>
    <row r="272" spans="1:7" ht="12.75">
      <c r="A272" s="34" t="s">
        <v>990</v>
      </c>
      <c r="B272" s="100" t="s">
        <v>1017</v>
      </c>
      <c r="C272" s="55" t="s">
        <v>255</v>
      </c>
      <c r="D272" s="56">
        <v>413.95</v>
      </c>
      <c r="E272" s="82"/>
      <c r="F272" s="191"/>
      <c r="G272" s="192">
        <f t="shared" si="4"/>
      </c>
    </row>
    <row r="273" spans="1:7" ht="12.75">
      <c r="A273" s="34" t="s">
        <v>991</v>
      </c>
      <c r="B273" s="72" t="s">
        <v>1921</v>
      </c>
      <c r="C273" s="58" t="s">
        <v>1228</v>
      </c>
      <c r="D273" s="39">
        <v>26.6</v>
      </c>
      <c r="E273" s="82"/>
      <c r="F273" s="191"/>
      <c r="G273" s="192">
        <f t="shared" si="4"/>
      </c>
    </row>
    <row r="274" spans="1:7" ht="12.75">
      <c r="A274" s="34" t="s">
        <v>992</v>
      </c>
      <c r="B274" s="72" t="s">
        <v>888</v>
      </c>
      <c r="C274" s="58" t="s">
        <v>1228</v>
      </c>
      <c r="D274" s="39">
        <v>26.58</v>
      </c>
      <c r="E274" s="82"/>
      <c r="F274" s="191"/>
      <c r="G274" s="192">
        <f t="shared" si="4"/>
      </c>
    </row>
    <row r="275" spans="1:7" ht="12.75">
      <c r="A275" s="34" t="s">
        <v>993</v>
      </c>
      <c r="B275" s="72" t="s">
        <v>891</v>
      </c>
      <c r="C275" s="58" t="s">
        <v>1229</v>
      </c>
      <c r="D275" s="39">
        <v>35.4</v>
      </c>
      <c r="E275" s="82"/>
      <c r="F275" s="191"/>
      <c r="G275" s="192">
        <f t="shared" si="4"/>
      </c>
    </row>
    <row r="276" spans="1:7" ht="12.75">
      <c r="A276" s="34" t="s">
        <v>994</v>
      </c>
      <c r="B276" s="72" t="s">
        <v>892</v>
      </c>
      <c r="C276" s="58" t="s">
        <v>1229</v>
      </c>
      <c r="D276" s="39">
        <v>35.4</v>
      </c>
      <c r="E276" s="82"/>
      <c r="F276" s="191"/>
      <c r="G276" s="192">
        <f t="shared" si="4"/>
      </c>
    </row>
    <row r="277" spans="1:7" ht="12.75">
      <c r="A277" s="34" t="s">
        <v>995</v>
      </c>
      <c r="B277" s="72" t="s">
        <v>246</v>
      </c>
      <c r="C277" s="58" t="s">
        <v>1376</v>
      </c>
      <c r="D277" s="39">
        <v>30.7</v>
      </c>
      <c r="E277" s="82"/>
      <c r="F277" s="191"/>
      <c r="G277" s="192">
        <f t="shared" si="4"/>
      </c>
    </row>
    <row r="278" spans="1:7" ht="12.75">
      <c r="A278" s="34" t="s">
        <v>996</v>
      </c>
      <c r="B278" s="72" t="s">
        <v>24</v>
      </c>
      <c r="C278" s="58" t="s">
        <v>1376</v>
      </c>
      <c r="D278" s="39">
        <v>30.7</v>
      </c>
      <c r="E278" s="82"/>
      <c r="F278" s="191"/>
      <c r="G278" s="192">
        <f t="shared" si="4"/>
      </c>
    </row>
    <row r="279" spans="1:7" ht="12.75">
      <c r="A279" s="34" t="s">
        <v>997</v>
      </c>
      <c r="B279" s="72" t="s">
        <v>25</v>
      </c>
      <c r="C279" s="58" t="s">
        <v>1376</v>
      </c>
      <c r="D279" s="39">
        <v>30.7</v>
      </c>
      <c r="E279" s="82"/>
      <c r="F279" s="191"/>
      <c r="G279" s="192">
        <f t="shared" si="4"/>
      </c>
    </row>
    <row r="280" spans="1:7" ht="12.75">
      <c r="A280" s="34" t="s">
        <v>998</v>
      </c>
      <c r="B280" s="72" t="s">
        <v>26</v>
      </c>
      <c r="C280" s="58" t="s">
        <v>1376</v>
      </c>
      <c r="D280" s="39">
        <v>30.7</v>
      </c>
      <c r="E280" s="82"/>
      <c r="F280" s="191"/>
      <c r="G280" s="192">
        <f t="shared" si="4"/>
      </c>
    </row>
    <row r="281" spans="1:7" ht="12.75">
      <c r="A281" s="34" t="s">
        <v>999</v>
      </c>
      <c r="B281" s="72" t="s">
        <v>27</v>
      </c>
      <c r="C281" s="58" t="s">
        <v>1376</v>
      </c>
      <c r="D281" s="39">
        <v>30.7</v>
      </c>
      <c r="E281" s="82"/>
      <c r="F281" s="191"/>
      <c r="G281" s="192">
        <f t="shared" si="4"/>
      </c>
    </row>
    <row r="282" spans="1:7" ht="12.75">
      <c r="A282" s="34" t="s">
        <v>1000</v>
      </c>
      <c r="B282" s="72" t="s">
        <v>29</v>
      </c>
      <c r="C282" s="58" t="s">
        <v>1376</v>
      </c>
      <c r="D282" s="39">
        <v>30.7</v>
      </c>
      <c r="E282" s="82"/>
      <c r="F282" s="191"/>
      <c r="G282" s="192">
        <f t="shared" si="4"/>
      </c>
    </row>
    <row r="283" spans="1:7" ht="12.75">
      <c r="A283" s="34" t="s">
        <v>1001</v>
      </c>
      <c r="B283" s="72" t="s">
        <v>30</v>
      </c>
      <c r="C283" s="58" t="s">
        <v>1376</v>
      </c>
      <c r="D283" s="39">
        <v>35.4</v>
      </c>
      <c r="E283" s="82"/>
      <c r="F283" s="191"/>
      <c r="G283" s="192">
        <f t="shared" si="4"/>
      </c>
    </row>
    <row r="284" spans="1:7" ht="12.75">
      <c r="A284" s="34" t="s">
        <v>1002</v>
      </c>
      <c r="B284" s="72" t="s">
        <v>31</v>
      </c>
      <c r="C284" s="58" t="s">
        <v>1376</v>
      </c>
      <c r="D284" s="39">
        <v>35.4</v>
      </c>
      <c r="E284" s="82"/>
      <c r="F284" s="191"/>
      <c r="G284" s="192">
        <f t="shared" si="4"/>
      </c>
    </row>
    <row r="285" spans="1:7" ht="12.75">
      <c r="A285" s="34" t="s">
        <v>1003</v>
      </c>
      <c r="B285" s="37" t="s">
        <v>607</v>
      </c>
      <c r="C285" s="38" t="s">
        <v>1376</v>
      </c>
      <c r="D285" s="39">
        <v>11.4</v>
      </c>
      <c r="E285" s="82"/>
      <c r="F285" s="191"/>
      <c r="G285" s="192">
        <f t="shared" si="4"/>
      </c>
    </row>
    <row r="286" spans="1:7" ht="12.75">
      <c r="A286" s="34" t="s">
        <v>1004</v>
      </c>
      <c r="B286" s="37" t="s">
        <v>256</v>
      </c>
      <c r="C286" s="38" t="s">
        <v>254</v>
      </c>
      <c r="D286" s="39">
        <v>192</v>
      </c>
      <c r="E286" s="82"/>
      <c r="F286" s="191"/>
      <c r="G286" s="192">
        <f t="shared" si="4"/>
      </c>
    </row>
    <row r="287" spans="1:7" ht="12.75">
      <c r="A287" s="34" t="s">
        <v>1005</v>
      </c>
      <c r="B287" s="37" t="s">
        <v>257</v>
      </c>
      <c r="C287" s="38" t="s">
        <v>254</v>
      </c>
      <c r="D287" s="39">
        <v>192</v>
      </c>
      <c r="E287" s="82"/>
      <c r="F287" s="191"/>
      <c r="G287" s="192">
        <f t="shared" si="4"/>
      </c>
    </row>
    <row r="288" spans="1:7" ht="12.75">
      <c r="A288" s="34" t="s">
        <v>1006</v>
      </c>
      <c r="B288" s="37" t="s">
        <v>258</v>
      </c>
      <c r="C288" s="38" t="s">
        <v>254</v>
      </c>
      <c r="D288" s="39">
        <v>204</v>
      </c>
      <c r="E288" s="82"/>
      <c r="F288" s="191"/>
      <c r="G288" s="192">
        <f t="shared" si="4"/>
      </c>
    </row>
    <row r="289" spans="1:7" ht="12.75">
      <c r="A289" s="34" t="s">
        <v>1007</v>
      </c>
      <c r="B289" s="37" t="s">
        <v>259</v>
      </c>
      <c r="C289" s="38" t="s">
        <v>254</v>
      </c>
      <c r="D289" s="39">
        <v>192</v>
      </c>
      <c r="E289" s="82"/>
      <c r="F289" s="191"/>
      <c r="G289" s="192">
        <f t="shared" si="4"/>
      </c>
    </row>
    <row r="290" spans="1:7" ht="12.75">
      <c r="A290" s="34" t="s">
        <v>1008</v>
      </c>
      <c r="B290" s="61" t="s">
        <v>315</v>
      </c>
      <c r="C290" s="55" t="s">
        <v>1230</v>
      </c>
      <c r="D290" s="56">
        <v>27.6</v>
      </c>
      <c r="E290" s="82"/>
      <c r="F290" s="191"/>
      <c r="G290" s="192">
        <f t="shared" si="4"/>
      </c>
    </row>
    <row r="291" spans="1:7" ht="12.75">
      <c r="A291" s="34" t="s">
        <v>1009</v>
      </c>
      <c r="B291" s="61" t="s">
        <v>1523</v>
      </c>
      <c r="C291" s="38" t="s">
        <v>572</v>
      </c>
      <c r="D291" s="56">
        <v>36.1</v>
      </c>
      <c r="E291" s="82"/>
      <c r="F291" s="191"/>
      <c r="G291" s="192">
        <f t="shared" si="4"/>
      </c>
    </row>
    <row r="292" spans="1:7" ht="12.75">
      <c r="A292" s="34" t="s">
        <v>1010</v>
      </c>
      <c r="B292" s="61" t="s">
        <v>1524</v>
      </c>
      <c r="C292" s="38" t="s">
        <v>572</v>
      </c>
      <c r="D292" s="56">
        <v>36.1</v>
      </c>
      <c r="E292" s="82"/>
      <c r="F292" s="191"/>
      <c r="G292" s="192">
        <f t="shared" si="4"/>
      </c>
    </row>
    <row r="293" spans="1:7" ht="12.75">
      <c r="A293" s="34" t="s">
        <v>1011</v>
      </c>
      <c r="B293" s="61" t="s">
        <v>1525</v>
      </c>
      <c r="C293" s="38" t="s">
        <v>572</v>
      </c>
      <c r="D293" s="56">
        <v>36.1</v>
      </c>
      <c r="E293" s="82"/>
      <c r="F293" s="191"/>
      <c r="G293" s="192">
        <f t="shared" si="4"/>
      </c>
    </row>
    <row r="294" spans="1:7" ht="12.75">
      <c r="A294" s="34" t="s">
        <v>1567</v>
      </c>
      <c r="B294" s="61" t="s">
        <v>1526</v>
      </c>
      <c r="C294" s="38" t="s">
        <v>572</v>
      </c>
      <c r="D294" s="56">
        <v>36.1</v>
      </c>
      <c r="E294" s="82"/>
      <c r="F294" s="191"/>
      <c r="G294" s="192">
        <f t="shared" si="4"/>
      </c>
    </row>
    <row r="295" spans="1:7" ht="12.75">
      <c r="A295" s="34" t="s">
        <v>1568</v>
      </c>
      <c r="B295" s="61" t="s">
        <v>1527</v>
      </c>
      <c r="C295" s="38" t="s">
        <v>572</v>
      </c>
      <c r="D295" s="56">
        <v>36.1</v>
      </c>
      <c r="E295" s="82"/>
      <c r="F295" s="191"/>
      <c r="G295" s="192">
        <f t="shared" si="4"/>
      </c>
    </row>
    <row r="296" spans="1:7" s="3" customFormat="1" ht="12.75">
      <c r="A296" s="118" t="s">
        <v>351</v>
      </c>
      <c r="B296" s="132" t="s">
        <v>1528</v>
      </c>
      <c r="C296" s="170" t="s">
        <v>736</v>
      </c>
      <c r="D296" s="56">
        <v>36.1</v>
      </c>
      <c r="E296" s="193"/>
      <c r="F296" s="191"/>
      <c r="G296" s="192">
        <f t="shared" si="4"/>
      </c>
    </row>
    <row r="297" spans="1:7" s="3" customFormat="1" ht="12.75">
      <c r="A297" s="118" t="s">
        <v>1569</v>
      </c>
      <c r="B297" s="132" t="s">
        <v>1529</v>
      </c>
      <c r="C297" s="170" t="s">
        <v>572</v>
      </c>
      <c r="D297" s="56">
        <v>38.6</v>
      </c>
      <c r="E297" s="193"/>
      <c r="F297" s="191"/>
      <c r="G297" s="192">
        <f t="shared" si="4"/>
      </c>
    </row>
    <row r="298" spans="1:7" s="3" customFormat="1" ht="12.75">
      <c r="A298" s="118" t="s">
        <v>1570</v>
      </c>
      <c r="B298" s="132" t="s">
        <v>1530</v>
      </c>
      <c r="C298" s="170" t="s">
        <v>572</v>
      </c>
      <c r="D298" s="56">
        <v>38.6</v>
      </c>
      <c r="E298" s="193"/>
      <c r="F298" s="191"/>
      <c r="G298" s="192">
        <f t="shared" si="4"/>
      </c>
    </row>
    <row r="299" spans="1:7" s="3" customFormat="1" ht="12.75">
      <c r="A299" s="118" t="s">
        <v>1571</v>
      </c>
      <c r="B299" s="132" t="s">
        <v>608</v>
      </c>
      <c r="C299" s="170" t="s">
        <v>572</v>
      </c>
      <c r="D299" s="56">
        <v>38.6</v>
      </c>
      <c r="E299" s="193"/>
      <c r="F299" s="191"/>
      <c r="G299" s="192">
        <f t="shared" si="4"/>
      </c>
    </row>
    <row r="300" spans="1:7" s="3" customFormat="1" ht="12.75">
      <c r="A300" s="118" t="s">
        <v>1572</v>
      </c>
      <c r="B300" s="132" t="s">
        <v>609</v>
      </c>
      <c r="C300" s="170" t="s">
        <v>572</v>
      </c>
      <c r="D300" s="56">
        <v>38.6</v>
      </c>
      <c r="E300" s="193"/>
      <c r="F300" s="191"/>
      <c r="G300" s="192">
        <f t="shared" si="4"/>
      </c>
    </row>
    <row r="301" spans="1:7" s="3" customFormat="1" ht="12.75">
      <c r="A301" s="118" t="s">
        <v>1573</v>
      </c>
      <c r="B301" s="132" t="s">
        <v>610</v>
      </c>
      <c r="C301" s="170" t="s">
        <v>572</v>
      </c>
      <c r="D301" s="56">
        <v>38.6</v>
      </c>
      <c r="E301" s="193"/>
      <c r="F301" s="191"/>
      <c r="G301" s="192">
        <f t="shared" si="4"/>
      </c>
    </row>
    <row r="302" spans="1:7" s="3" customFormat="1" ht="12.75">
      <c r="A302" s="118" t="s">
        <v>352</v>
      </c>
      <c r="B302" s="132" t="s">
        <v>611</v>
      </c>
      <c r="C302" s="170" t="s">
        <v>736</v>
      </c>
      <c r="D302" s="56">
        <v>38.6</v>
      </c>
      <c r="E302" s="193"/>
      <c r="F302" s="191"/>
      <c r="G302" s="192">
        <f t="shared" si="4"/>
      </c>
    </row>
    <row r="303" spans="1:7" ht="12.75">
      <c r="A303" s="34" t="s">
        <v>1574</v>
      </c>
      <c r="B303" s="61" t="s">
        <v>612</v>
      </c>
      <c r="C303" s="55" t="s">
        <v>1841</v>
      </c>
      <c r="D303" s="56">
        <v>23</v>
      </c>
      <c r="E303" s="82"/>
      <c r="F303" s="191"/>
      <c r="G303" s="192">
        <f t="shared" si="4"/>
      </c>
    </row>
    <row r="304" spans="1:7" ht="12.75">
      <c r="A304" s="34" t="s">
        <v>1575</v>
      </c>
      <c r="B304" s="79" t="s">
        <v>613</v>
      </c>
      <c r="C304" s="58" t="s">
        <v>1841</v>
      </c>
      <c r="D304" s="56">
        <v>24</v>
      </c>
      <c r="E304" s="82"/>
      <c r="F304" s="191"/>
      <c r="G304" s="192">
        <f t="shared" si="4"/>
      </c>
    </row>
    <row r="305" spans="1:7" ht="12.75">
      <c r="A305" s="34" t="s">
        <v>1576</v>
      </c>
      <c r="B305" s="57" t="s">
        <v>1842</v>
      </c>
      <c r="C305" s="58" t="s">
        <v>1841</v>
      </c>
      <c r="D305" s="56">
        <v>23</v>
      </c>
      <c r="E305" s="82"/>
      <c r="F305" s="191"/>
      <c r="G305" s="192">
        <f t="shared" si="4"/>
      </c>
    </row>
    <row r="306" spans="1:7" ht="12.75">
      <c r="A306" s="34" t="s">
        <v>1577</v>
      </c>
      <c r="B306" s="57" t="s">
        <v>1843</v>
      </c>
      <c r="C306" s="58" t="s">
        <v>1841</v>
      </c>
      <c r="D306" s="56">
        <v>23</v>
      </c>
      <c r="E306" s="82"/>
      <c r="F306" s="191"/>
      <c r="G306" s="192">
        <f t="shared" si="4"/>
      </c>
    </row>
    <row r="307" spans="1:7" ht="12.75">
      <c r="A307" s="34" t="s">
        <v>1578</v>
      </c>
      <c r="B307" s="57" t="s">
        <v>1844</v>
      </c>
      <c r="C307" s="58" t="s">
        <v>1841</v>
      </c>
      <c r="D307" s="56">
        <v>23</v>
      </c>
      <c r="E307" s="82"/>
      <c r="F307" s="191"/>
      <c r="G307" s="192">
        <f t="shared" si="4"/>
      </c>
    </row>
    <row r="308" spans="1:7" ht="12.75">
      <c r="A308" s="34" t="s">
        <v>1579</v>
      </c>
      <c r="B308" s="80" t="s">
        <v>1845</v>
      </c>
      <c r="C308" s="58" t="s">
        <v>1841</v>
      </c>
      <c r="D308" s="56">
        <v>23</v>
      </c>
      <c r="E308" s="82"/>
      <c r="F308" s="191"/>
      <c r="G308" s="192">
        <f t="shared" si="4"/>
      </c>
    </row>
    <row r="309" spans="1:7" ht="12.75">
      <c r="A309" s="34" t="s">
        <v>1580</v>
      </c>
      <c r="B309" s="80" t="s">
        <v>746</v>
      </c>
      <c r="C309" s="58" t="s">
        <v>1841</v>
      </c>
      <c r="D309" s="56">
        <v>23</v>
      </c>
      <c r="E309" s="82"/>
      <c r="F309" s="191"/>
      <c r="G309" s="192">
        <f t="shared" si="4"/>
      </c>
    </row>
    <row r="310" spans="1:7" ht="12.75">
      <c r="A310" s="34" t="s">
        <v>1581</v>
      </c>
      <c r="B310" s="57" t="s">
        <v>747</v>
      </c>
      <c r="C310" s="58" t="s">
        <v>1841</v>
      </c>
      <c r="D310" s="56">
        <v>23</v>
      </c>
      <c r="E310" s="82"/>
      <c r="F310" s="191"/>
      <c r="G310" s="192">
        <f t="shared" si="4"/>
      </c>
    </row>
    <row r="311" spans="1:7" ht="12.75">
      <c r="A311" s="34" t="s">
        <v>1582</v>
      </c>
      <c r="B311" s="57" t="s">
        <v>748</v>
      </c>
      <c r="C311" s="58" t="s">
        <v>1841</v>
      </c>
      <c r="D311" s="56">
        <v>23</v>
      </c>
      <c r="E311" s="82"/>
      <c r="F311" s="191"/>
      <c r="G311" s="192">
        <f t="shared" si="4"/>
      </c>
    </row>
    <row r="312" spans="1:7" ht="12.75">
      <c r="A312" s="34" t="s">
        <v>1583</v>
      </c>
      <c r="B312" s="79" t="s">
        <v>548</v>
      </c>
      <c r="C312" s="58" t="s">
        <v>1841</v>
      </c>
      <c r="D312" s="56">
        <v>23</v>
      </c>
      <c r="E312" s="82"/>
      <c r="F312" s="191"/>
      <c r="G312" s="192">
        <f t="shared" si="4"/>
      </c>
    </row>
    <row r="313" spans="1:7" ht="12.75">
      <c r="A313" s="34" t="s">
        <v>1584</v>
      </c>
      <c r="B313" s="79" t="s">
        <v>614</v>
      </c>
      <c r="C313" s="58" t="s">
        <v>1841</v>
      </c>
      <c r="D313" s="56">
        <v>23</v>
      </c>
      <c r="E313" s="82"/>
      <c r="F313" s="191"/>
      <c r="G313" s="192">
        <f t="shared" si="4"/>
      </c>
    </row>
    <row r="314" spans="1:7" ht="12.75">
      <c r="A314" s="34" t="s">
        <v>161</v>
      </c>
      <c r="B314" s="79" t="s">
        <v>549</v>
      </c>
      <c r="C314" s="58" t="s">
        <v>1841</v>
      </c>
      <c r="D314" s="56">
        <v>23</v>
      </c>
      <c r="E314" s="82"/>
      <c r="F314" s="191"/>
      <c r="G314" s="192">
        <f t="shared" si="4"/>
      </c>
    </row>
    <row r="315" spans="1:7" ht="12.75">
      <c r="A315" s="34" t="s">
        <v>162</v>
      </c>
      <c r="B315" s="79" t="s">
        <v>550</v>
      </c>
      <c r="C315" s="58" t="s">
        <v>1841</v>
      </c>
      <c r="D315" s="56">
        <v>23</v>
      </c>
      <c r="E315" s="82"/>
      <c r="F315" s="191"/>
      <c r="G315" s="192">
        <f t="shared" si="4"/>
      </c>
    </row>
    <row r="316" spans="1:7" ht="12.75">
      <c r="A316" s="34" t="s">
        <v>163</v>
      </c>
      <c r="B316" s="79" t="s">
        <v>551</v>
      </c>
      <c r="C316" s="58" t="s">
        <v>1841</v>
      </c>
      <c r="D316" s="56">
        <v>23</v>
      </c>
      <c r="E316" s="82"/>
      <c r="F316" s="191"/>
      <c r="G316" s="192">
        <f t="shared" si="4"/>
      </c>
    </row>
    <row r="317" spans="1:7" ht="12.75">
      <c r="A317" s="34" t="s">
        <v>164</v>
      </c>
      <c r="B317" s="79" t="s">
        <v>342</v>
      </c>
      <c r="C317" s="58" t="s">
        <v>1841</v>
      </c>
      <c r="D317" s="56">
        <v>23</v>
      </c>
      <c r="E317" s="82"/>
      <c r="F317" s="191"/>
      <c r="G317" s="192">
        <f t="shared" si="4"/>
      </c>
    </row>
    <row r="318" spans="1:7" ht="12.75">
      <c r="A318" s="34" t="s">
        <v>165</v>
      </c>
      <c r="B318" s="79" t="s">
        <v>343</v>
      </c>
      <c r="C318" s="58" t="s">
        <v>1841</v>
      </c>
      <c r="D318" s="56">
        <v>24</v>
      </c>
      <c r="E318" s="82"/>
      <c r="F318" s="191"/>
      <c r="G318" s="192">
        <f t="shared" si="4"/>
      </c>
    </row>
    <row r="319" spans="1:7" ht="12.75">
      <c r="A319" s="34" t="s">
        <v>166</v>
      </c>
      <c r="B319" s="79" t="s">
        <v>344</v>
      </c>
      <c r="C319" s="58" t="s">
        <v>1841</v>
      </c>
      <c r="D319" s="56">
        <v>24</v>
      </c>
      <c r="E319" s="82"/>
      <c r="F319" s="191"/>
      <c r="G319" s="192">
        <f t="shared" si="4"/>
      </c>
    </row>
    <row r="320" spans="1:7" ht="12.75">
      <c r="A320" s="34" t="s">
        <v>167</v>
      </c>
      <c r="B320" s="79" t="s">
        <v>345</v>
      </c>
      <c r="C320" s="58" t="s">
        <v>1841</v>
      </c>
      <c r="D320" s="56">
        <v>24</v>
      </c>
      <c r="E320" s="82"/>
      <c r="F320" s="191"/>
      <c r="G320" s="192">
        <f t="shared" si="4"/>
      </c>
    </row>
    <row r="321" spans="1:7" ht="12.75">
      <c r="A321" s="34" t="s">
        <v>168</v>
      </c>
      <c r="B321" s="79" t="s">
        <v>732</v>
      </c>
      <c r="C321" s="58" t="s">
        <v>1841</v>
      </c>
      <c r="D321" s="56">
        <v>23</v>
      </c>
      <c r="E321" s="82"/>
      <c r="F321" s="191"/>
      <c r="G321" s="192">
        <f t="shared" si="4"/>
      </c>
    </row>
    <row r="322" spans="1:7" ht="12.75">
      <c r="A322" s="34" t="s">
        <v>169</v>
      </c>
      <c r="B322" s="61" t="s">
        <v>733</v>
      </c>
      <c r="C322" s="55" t="s">
        <v>1841</v>
      </c>
      <c r="D322" s="56">
        <v>24</v>
      </c>
      <c r="E322" s="82"/>
      <c r="F322" s="191"/>
      <c r="G322" s="192">
        <f t="shared" si="4"/>
      </c>
    </row>
    <row r="323" spans="1:7" ht="12.75">
      <c r="A323" s="34" t="s">
        <v>170</v>
      </c>
      <c r="B323" s="61" t="s">
        <v>734</v>
      </c>
      <c r="C323" s="55" t="s">
        <v>1841</v>
      </c>
      <c r="D323" s="56">
        <v>23</v>
      </c>
      <c r="E323" s="82"/>
      <c r="F323" s="191"/>
      <c r="G323" s="192">
        <f t="shared" si="4"/>
      </c>
    </row>
    <row r="324" spans="1:7" ht="12.75">
      <c r="A324" s="34" t="s">
        <v>171</v>
      </c>
      <c r="B324" s="61" t="s">
        <v>1831</v>
      </c>
      <c r="C324" s="55" t="s">
        <v>1841</v>
      </c>
      <c r="D324" s="56">
        <v>23</v>
      </c>
      <c r="E324" s="82"/>
      <c r="F324" s="191"/>
      <c r="G324" s="192">
        <f t="shared" si="4"/>
      </c>
    </row>
    <row r="325" spans="1:7" ht="12.75">
      <c r="A325" s="34" t="s">
        <v>172</v>
      </c>
      <c r="B325" s="61" t="s">
        <v>28</v>
      </c>
      <c r="C325" s="55" t="s">
        <v>1841</v>
      </c>
      <c r="D325" s="56">
        <v>23</v>
      </c>
      <c r="E325" s="82"/>
      <c r="F325" s="191"/>
      <c r="G325" s="192">
        <f aca="true" t="shared" si="5" ref="G325:G389">IF(F325=0,"",F325*D325)</f>
      </c>
    </row>
    <row r="326" spans="1:7" ht="12.75">
      <c r="A326" s="34" t="s">
        <v>173</v>
      </c>
      <c r="B326" s="61" t="s">
        <v>615</v>
      </c>
      <c r="C326" s="55" t="s">
        <v>486</v>
      </c>
      <c r="D326" s="56">
        <v>22.8</v>
      </c>
      <c r="E326" s="82"/>
      <c r="F326" s="191"/>
      <c r="G326" s="192">
        <f t="shared" si="5"/>
      </c>
    </row>
    <row r="327" spans="1:7" ht="12.75">
      <c r="A327" s="34" t="s">
        <v>174</v>
      </c>
      <c r="B327" s="61" t="s">
        <v>616</v>
      </c>
      <c r="C327" s="55" t="s">
        <v>1057</v>
      </c>
      <c r="D327" s="56">
        <v>28.8</v>
      </c>
      <c r="E327" s="82"/>
      <c r="F327" s="191"/>
      <c r="G327" s="192">
        <f t="shared" si="5"/>
      </c>
    </row>
    <row r="328" spans="1:7" ht="12.75">
      <c r="A328" s="34" t="s">
        <v>175</v>
      </c>
      <c r="B328" s="61" t="s">
        <v>617</v>
      </c>
      <c r="C328" s="55" t="s">
        <v>1057</v>
      </c>
      <c r="D328" s="56">
        <v>28.8</v>
      </c>
      <c r="E328" s="82"/>
      <c r="F328" s="191"/>
      <c r="G328" s="192">
        <f t="shared" si="5"/>
      </c>
    </row>
    <row r="329" spans="1:7" ht="12.75">
      <c r="A329" s="34" t="s">
        <v>176</v>
      </c>
      <c r="B329" s="61" t="s">
        <v>618</v>
      </c>
      <c r="C329" s="55" t="s">
        <v>791</v>
      </c>
      <c r="D329" s="56">
        <v>934.2</v>
      </c>
      <c r="E329" s="82"/>
      <c r="F329" s="191"/>
      <c r="G329" s="192">
        <f t="shared" si="5"/>
      </c>
    </row>
    <row r="330" spans="1:7" ht="12.75">
      <c r="A330" s="34" t="s">
        <v>177</v>
      </c>
      <c r="B330" s="61" t="s">
        <v>619</v>
      </c>
      <c r="C330" s="83" t="s">
        <v>443</v>
      </c>
      <c r="D330" s="56">
        <v>60</v>
      </c>
      <c r="E330" s="82"/>
      <c r="F330" s="191"/>
      <c r="G330" s="192">
        <f t="shared" si="5"/>
      </c>
    </row>
    <row r="331" spans="1:7" ht="12.75">
      <c r="A331" s="34" t="s">
        <v>178</v>
      </c>
      <c r="B331" s="72" t="s">
        <v>620</v>
      </c>
      <c r="C331" s="58" t="s">
        <v>778</v>
      </c>
      <c r="D331" s="39">
        <v>64.8</v>
      </c>
      <c r="E331" s="82"/>
      <c r="F331" s="191"/>
      <c r="G331" s="192">
        <f t="shared" si="5"/>
      </c>
    </row>
    <row r="332" spans="1:7" ht="12.75">
      <c r="A332" s="34" t="s">
        <v>179</v>
      </c>
      <c r="B332" s="37" t="s">
        <v>920</v>
      </c>
      <c r="C332" s="83" t="s">
        <v>443</v>
      </c>
      <c r="D332" s="39">
        <v>64.8</v>
      </c>
      <c r="E332" s="82"/>
      <c r="F332" s="191"/>
      <c r="G332" s="192">
        <f t="shared" si="5"/>
      </c>
    </row>
    <row r="333" spans="1:7" ht="12.75">
      <c r="A333" s="34" t="s">
        <v>180</v>
      </c>
      <c r="B333" s="37" t="s">
        <v>2002</v>
      </c>
      <c r="C333" s="83" t="s">
        <v>443</v>
      </c>
      <c r="D333" s="39">
        <v>70.8</v>
      </c>
      <c r="E333" s="82"/>
      <c r="F333" s="191"/>
      <c r="G333" s="192">
        <f t="shared" si="5"/>
      </c>
    </row>
    <row r="334" spans="1:7" ht="12.75">
      <c r="A334" s="34" t="s">
        <v>181</v>
      </c>
      <c r="B334" s="37" t="s">
        <v>2003</v>
      </c>
      <c r="C334" s="83" t="s">
        <v>443</v>
      </c>
      <c r="D334" s="39">
        <v>60</v>
      </c>
      <c r="E334" s="82"/>
      <c r="F334" s="191"/>
      <c r="G334" s="192">
        <f t="shared" si="5"/>
      </c>
    </row>
    <row r="335" spans="1:7" ht="12.75">
      <c r="A335" s="34" t="s">
        <v>182</v>
      </c>
      <c r="B335" s="37" t="s">
        <v>621</v>
      </c>
      <c r="C335" s="83" t="s">
        <v>443</v>
      </c>
      <c r="D335" s="39">
        <v>60</v>
      </c>
      <c r="E335" s="82"/>
      <c r="F335" s="191"/>
      <c r="G335" s="192">
        <f t="shared" si="5"/>
      </c>
    </row>
    <row r="336" spans="1:7" ht="12.75">
      <c r="A336" s="34" t="s">
        <v>183</v>
      </c>
      <c r="B336" s="37" t="s">
        <v>1429</v>
      </c>
      <c r="C336" s="83" t="s">
        <v>443</v>
      </c>
      <c r="D336" s="39">
        <v>60</v>
      </c>
      <c r="E336" s="82"/>
      <c r="F336" s="191"/>
      <c r="G336" s="192">
        <f t="shared" si="5"/>
      </c>
    </row>
    <row r="337" spans="1:7" ht="12.75">
      <c r="A337" s="34" t="s">
        <v>184</v>
      </c>
      <c r="B337" s="37" t="s">
        <v>1430</v>
      </c>
      <c r="C337" s="83" t="s">
        <v>443</v>
      </c>
      <c r="D337" s="39"/>
      <c r="E337" s="82"/>
      <c r="F337" s="191"/>
      <c r="G337" s="192">
        <f t="shared" si="5"/>
      </c>
    </row>
    <row r="338" spans="1:7" ht="12.75">
      <c r="A338" s="34" t="s">
        <v>185</v>
      </c>
      <c r="B338" s="37" t="s">
        <v>2004</v>
      </c>
      <c r="C338" s="83" t="s">
        <v>443</v>
      </c>
      <c r="D338" s="39">
        <v>70.8</v>
      </c>
      <c r="E338" s="82"/>
      <c r="F338" s="191"/>
      <c r="G338" s="192">
        <f t="shared" si="5"/>
      </c>
    </row>
    <row r="339" spans="1:7" ht="12.75">
      <c r="A339" s="34" t="s">
        <v>186</v>
      </c>
      <c r="B339" s="37" t="s">
        <v>2005</v>
      </c>
      <c r="C339" s="83" t="s">
        <v>443</v>
      </c>
      <c r="D339" s="39">
        <v>70.8</v>
      </c>
      <c r="E339" s="82"/>
      <c r="F339" s="191"/>
      <c r="G339" s="192">
        <f t="shared" si="5"/>
      </c>
    </row>
    <row r="340" spans="1:7" ht="25.5">
      <c r="A340" s="34" t="s">
        <v>187</v>
      </c>
      <c r="B340" s="61" t="s">
        <v>622</v>
      </c>
      <c r="C340" s="83" t="s">
        <v>443</v>
      </c>
      <c r="D340" s="56">
        <v>162</v>
      </c>
      <c r="E340" s="82"/>
      <c r="F340" s="191"/>
      <c r="G340" s="192">
        <f t="shared" si="5"/>
      </c>
    </row>
    <row r="341" spans="1:7" ht="25.5">
      <c r="A341" s="34" t="s">
        <v>188</v>
      </c>
      <c r="B341" s="61" t="s">
        <v>623</v>
      </c>
      <c r="C341" s="83" t="s">
        <v>443</v>
      </c>
      <c r="D341" s="56"/>
      <c r="E341" s="82"/>
      <c r="F341" s="191"/>
      <c r="G341" s="192">
        <f t="shared" si="5"/>
      </c>
    </row>
    <row r="342" spans="1:7" ht="12.75">
      <c r="A342" s="34" t="s">
        <v>189</v>
      </c>
      <c r="B342" s="37" t="s">
        <v>569</v>
      </c>
      <c r="C342" s="38" t="s">
        <v>1230</v>
      </c>
      <c r="D342" s="39">
        <v>28.8</v>
      </c>
      <c r="E342" s="82"/>
      <c r="F342" s="191"/>
      <c r="G342" s="192">
        <f t="shared" si="5"/>
      </c>
    </row>
    <row r="343" spans="1:7" ht="12.75">
      <c r="A343" s="34" t="s">
        <v>190</v>
      </c>
      <c r="B343" s="37" t="s">
        <v>570</v>
      </c>
      <c r="C343" s="38" t="s">
        <v>1841</v>
      </c>
      <c r="D343" s="39">
        <v>27.6</v>
      </c>
      <c r="E343" s="82"/>
      <c r="F343" s="191"/>
      <c r="G343" s="192">
        <f t="shared" si="5"/>
      </c>
    </row>
    <row r="344" spans="1:7" ht="15">
      <c r="A344" s="34"/>
      <c r="B344" s="291" t="s">
        <v>1062</v>
      </c>
      <c r="C344" s="84"/>
      <c r="D344" s="85"/>
      <c r="E344" s="40"/>
      <c r="F344" s="191"/>
      <c r="G344" s="192">
        <f t="shared" si="5"/>
      </c>
    </row>
    <row r="345" spans="1:7" ht="15">
      <c r="A345" s="34"/>
      <c r="B345" s="291"/>
      <c r="C345" s="84"/>
      <c r="D345" s="85"/>
      <c r="E345" s="40"/>
      <c r="F345" s="191"/>
      <c r="G345" s="192"/>
    </row>
    <row r="346" spans="1:7" ht="15">
      <c r="A346" s="60"/>
      <c r="B346" s="291" t="s">
        <v>1759</v>
      </c>
      <c r="C346" s="60"/>
      <c r="D346" s="60"/>
      <c r="E346" s="82"/>
      <c r="F346" s="191"/>
      <c r="G346" s="192">
        <f t="shared" si="5"/>
      </c>
    </row>
    <row r="347" spans="1:7" s="2" customFormat="1" ht="15" customHeight="1">
      <c r="A347" s="60" t="s">
        <v>1903</v>
      </c>
      <c r="B347" s="166" t="s">
        <v>624</v>
      </c>
      <c r="C347" s="60" t="s">
        <v>571</v>
      </c>
      <c r="D347" s="60">
        <v>340.8</v>
      </c>
      <c r="E347" s="82"/>
      <c r="F347" s="191"/>
      <c r="G347" s="192">
        <f t="shared" si="5"/>
      </c>
    </row>
    <row r="348" spans="1:7" s="2" customFormat="1" ht="15.75" customHeight="1">
      <c r="A348" s="60" t="s">
        <v>73</v>
      </c>
      <c r="B348" s="166" t="s">
        <v>625</v>
      </c>
      <c r="C348" s="60" t="s">
        <v>571</v>
      </c>
      <c r="D348" s="60">
        <v>545.3</v>
      </c>
      <c r="E348" s="82"/>
      <c r="F348" s="191"/>
      <c r="G348" s="192">
        <f t="shared" si="5"/>
      </c>
    </row>
    <row r="349" spans="1:7" ht="12.75">
      <c r="A349" s="67" t="s">
        <v>921</v>
      </c>
      <c r="B349" s="86" t="s">
        <v>626</v>
      </c>
      <c r="C349" s="83" t="s">
        <v>443</v>
      </c>
      <c r="D349" s="56">
        <v>11.7</v>
      </c>
      <c r="E349" s="178"/>
      <c r="F349" s="191"/>
      <c r="G349" s="192">
        <f t="shared" si="5"/>
      </c>
    </row>
    <row r="350" spans="1:7" ht="12.75">
      <c r="A350" s="67" t="s">
        <v>922</v>
      </c>
      <c r="B350" s="86" t="s">
        <v>627</v>
      </c>
      <c r="C350" s="83" t="s">
        <v>443</v>
      </c>
      <c r="D350" s="56">
        <v>11.7</v>
      </c>
      <c r="E350" s="82"/>
      <c r="F350" s="191"/>
      <c r="G350" s="192">
        <f t="shared" si="5"/>
      </c>
    </row>
    <row r="351" spans="1:7" ht="12.75">
      <c r="A351" s="34" t="s">
        <v>923</v>
      </c>
      <c r="B351" s="72" t="s">
        <v>444</v>
      </c>
      <c r="C351" s="58" t="s">
        <v>571</v>
      </c>
      <c r="D351" s="39">
        <v>926</v>
      </c>
      <c r="E351" s="82"/>
      <c r="F351" s="191"/>
      <c r="G351" s="192">
        <f t="shared" si="5"/>
      </c>
    </row>
    <row r="352" spans="1:7" ht="12.75">
      <c r="A352" s="34" t="s">
        <v>925</v>
      </c>
      <c r="B352" s="61" t="s">
        <v>546</v>
      </c>
      <c r="C352" s="83" t="s">
        <v>443</v>
      </c>
      <c r="D352" s="56">
        <v>9</v>
      </c>
      <c r="E352" s="82"/>
      <c r="F352" s="191"/>
      <c r="G352" s="192">
        <f t="shared" si="5"/>
      </c>
    </row>
    <row r="353" spans="1:7" ht="12.75">
      <c r="A353" s="67" t="s">
        <v>1754</v>
      </c>
      <c r="B353" s="61" t="s">
        <v>1756</v>
      </c>
      <c r="C353" s="83" t="s">
        <v>443</v>
      </c>
      <c r="D353" s="81">
        <v>13.2</v>
      </c>
      <c r="E353" s="82"/>
      <c r="F353" s="191"/>
      <c r="G353" s="192">
        <f t="shared" si="5"/>
      </c>
    </row>
    <row r="354" spans="1:7" ht="12.75">
      <c r="A354" s="67" t="s">
        <v>924</v>
      </c>
      <c r="B354" s="61" t="s">
        <v>1431</v>
      </c>
      <c r="C354" s="55" t="s">
        <v>445</v>
      </c>
      <c r="D354" s="81">
        <v>19.8</v>
      </c>
      <c r="E354" s="82"/>
      <c r="F354" s="191"/>
      <c r="G354" s="192">
        <f t="shared" si="5"/>
      </c>
    </row>
    <row r="355" spans="1:7" ht="12.75">
      <c r="A355" s="67" t="s">
        <v>1755</v>
      </c>
      <c r="B355" s="61" t="s">
        <v>1432</v>
      </c>
      <c r="C355" s="55" t="s">
        <v>1757</v>
      </c>
      <c r="D355" s="81">
        <v>24</v>
      </c>
      <c r="E355" s="82"/>
      <c r="F355" s="191"/>
      <c r="G355" s="192">
        <f t="shared" si="5"/>
      </c>
    </row>
    <row r="356" spans="1:7" ht="12.75">
      <c r="A356" s="67" t="s">
        <v>1894</v>
      </c>
      <c r="B356" s="61" t="s">
        <v>628</v>
      </c>
      <c r="C356" s="87" t="s">
        <v>443</v>
      </c>
      <c r="D356" s="56">
        <v>43</v>
      </c>
      <c r="E356" s="82"/>
      <c r="F356" s="191"/>
      <c r="G356" s="192">
        <f t="shared" si="5"/>
      </c>
    </row>
    <row r="357" spans="1:7" ht="12.75">
      <c r="A357" s="67" t="s">
        <v>1895</v>
      </c>
      <c r="B357" s="61" t="s">
        <v>629</v>
      </c>
      <c r="C357" s="87" t="s">
        <v>443</v>
      </c>
      <c r="D357" s="56">
        <v>17.3</v>
      </c>
      <c r="E357" s="82"/>
      <c r="F357" s="191"/>
      <c r="G357" s="192">
        <f t="shared" si="5"/>
      </c>
    </row>
    <row r="358" spans="1:7" ht="12.75">
      <c r="A358" s="67" t="s">
        <v>926</v>
      </c>
      <c r="B358" s="61" t="s">
        <v>446</v>
      </c>
      <c r="C358" s="58" t="s">
        <v>571</v>
      </c>
      <c r="D358" s="56">
        <v>332</v>
      </c>
      <c r="E358" s="82"/>
      <c r="F358" s="191"/>
      <c r="G358" s="192">
        <f t="shared" si="5"/>
      </c>
    </row>
    <row r="359" spans="1:7" ht="12.75">
      <c r="A359" s="34" t="s">
        <v>928</v>
      </c>
      <c r="B359" s="37" t="s">
        <v>630</v>
      </c>
      <c r="C359" s="38" t="s">
        <v>447</v>
      </c>
      <c r="D359" s="39">
        <v>146</v>
      </c>
      <c r="E359" s="82"/>
      <c r="F359" s="191"/>
      <c r="G359" s="192">
        <f t="shared" si="5"/>
      </c>
    </row>
    <row r="360" spans="1:7" ht="12.75">
      <c r="A360" s="34" t="s">
        <v>927</v>
      </c>
      <c r="B360" s="37" t="s">
        <v>631</v>
      </c>
      <c r="C360" s="38" t="s">
        <v>447</v>
      </c>
      <c r="D360" s="39">
        <v>176</v>
      </c>
      <c r="E360" s="82"/>
      <c r="F360" s="191"/>
      <c r="G360" s="192">
        <f t="shared" si="5"/>
      </c>
    </row>
    <row r="361" spans="1:7" ht="12.75">
      <c r="A361" s="34" t="s">
        <v>934</v>
      </c>
      <c r="B361" s="37" t="s">
        <v>1433</v>
      </c>
      <c r="C361" s="38" t="s">
        <v>448</v>
      </c>
      <c r="D361" s="39">
        <v>23.4</v>
      </c>
      <c r="E361" s="82"/>
      <c r="F361" s="191"/>
      <c r="G361" s="192">
        <f t="shared" si="5"/>
      </c>
    </row>
    <row r="362" spans="1:7" ht="12.75">
      <c r="A362" s="34" t="s">
        <v>933</v>
      </c>
      <c r="B362" s="37" t="s">
        <v>1434</v>
      </c>
      <c r="C362" s="38" t="s">
        <v>448</v>
      </c>
      <c r="D362" s="39">
        <v>23.4</v>
      </c>
      <c r="E362" s="82"/>
      <c r="F362" s="191"/>
      <c r="G362" s="192">
        <f t="shared" si="5"/>
      </c>
    </row>
    <row r="363" spans="1:7" ht="12.75">
      <c r="A363" s="34" t="s">
        <v>929</v>
      </c>
      <c r="B363" s="37" t="s">
        <v>1435</v>
      </c>
      <c r="C363" s="38" t="s">
        <v>449</v>
      </c>
      <c r="D363" s="39">
        <v>35.3</v>
      </c>
      <c r="E363" s="82"/>
      <c r="F363" s="191"/>
      <c r="G363" s="192">
        <f t="shared" si="5"/>
      </c>
    </row>
    <row r="364" spans="1:7" ht="12.75">
      <c r="A364" s="34" t="s">
        <v>930</v>
      </c>
      <c r="B364" s="37" t="s">
        <v>1436</v>
      </c>
      <c r="C364" s="38" t="s">
        <v>449</v>
      </c>
      <c r="D364" s="39">
        <v>35.3</v>
      </c>
      <c r="E364" s="82"/>
      <c r="F364" s="191"/>
      <c r="G364" s="192">
        <f t="shared" si="5"/>
      </c>
    </row>
    <row r="365" spans="1:7" ht="12.75">
      <c r="A365" s="34" t="s">
        <v>931</v>
      </c>
      <c r="B365" s="37" t="s">
        <v>1437</v>
      </c>
      <c r="C365" s="38" t="s">
        <v>451</v>
      </c>
      <c r="D365" s="39">
        <v>37.2</v>
      </c>
      <c r="E365" s="82"/>
      <c r="F365" s="191"/>
      <c r="G365" s="192">
        <f t="shared" si="5"/>
      </c>
    </row>
    <row r="366" spans="1:7" ht="12.75">
      <c r="A366" s="34" t="s">
        <v>932</v>
      </c>
      <c r="B366" s="37" t="s">
        <v>1438</v>
      </c>
      <c r="C366" s="38" t="s">
        <v>451</v>
      </c>
      <c r="D366" s="39">
        <v>37.2</v>
      </c>
      <c r="E366" s="82"/>
      <c r="F366" s="191"/>
      <c r="G366" s="192">
        <f t="shared" si="5"/>
      </c>
    </row>
    <row r="367" spans="1:7" ht="12.75">
      <c r="A367" s="34" t="s">
        <v>1663</v>
      </c>
      <c r="B367" s="37" t="s">
        <v>1664</v>
      </c>
      <c r="C367" s="38" t="s">
        <v>1671</v>
      </c>
      <c r="D367" s="39">
        <v>17</v>
      </c>
      <c r="E367" s="82"/>
      <c r="F367" s="191"/>
      <c r="G367" s="192">
        <f t="shared" si="5"/>
      </c>
    </row>
    <row r="368" spans="1:7" ht="12.75">
      <c r="A368" s="34" t="s">
        <v>1668</v>
      </c>
      <c r="B368" s="37" t="s">
        <v>1665</v>
      </c>
      <c r="C368" s="38" t="s">
        <v>1671</v>
      </c>
      <c r="D368" s="39">
        <v>14.6</v>
      </c>
      <c r="E368" s="82"/>
      <c r="F368" s="191"/>
      <c r="G368" s="192">
        <f t="shared" si="5"/>
      </c>
    </row>
    <row r="369" spans="1:7" ht="12.75">
      <c r="A369" s="34" t="s">
        <v>1669</v>
      </c>
      <c r="B369" s="37" t="s">
        <v>1666</v>
      </c>
      <c r="C369" s="38" t="s">
        <v>1671</v>
      </c>
      <c r="D369" s="39">
        <v>17</v>
      </c>
      <c r="E369" s="82"/>
      <c r="F369" s="191"/>
      <c r="G369" s="192">
        <f t="shared" si="5"/>
      </c>
    </row>
    <row r="370" spans="1:7" ht="12.75">
      <c r="A370" s="34" t="s">
        <v>1670</v>
      </c>
      <c r="B370" s="37" t="s">
        <v>1667</v>
      </c>
      <c r="C370" s="38" t="s">
        <v>1671</v>
      </c>
      <c r="D370" s="39">
        <v>14.6</v>
      </c>
      <c r="E370" s="82"/>
      <c r="F370" s="191"/>
      <c r="G370" s="192">
        <f t="shared" si="5"/>
      </c>
    </row>
    <row r="371" spans="1:7" ht="12.75">
      <c r="A371" s="34" t="s">
        <v>879</v>
      </c>
      <c r="B371" s="37" t="s">
        <v>632</v>
      </c>
      <c r="C371" s="38" t="s">
        <v>451</v>
      </c>
      <c r="D371" s="99">
        <v>35.6</v>
      </c>
      <c r="E371" s="82"/>
      <c r="F371" s="191"/>
      <c r="G371" s="192">
        <f t="shared" si="5"/>
      </c>
    </row>
    <row r="372" spans="1:7" ht="12.75">
      <c r="A372" s="34" t="s">
        <v>880</v>
      </c>
      <c r="B372" s="37" t="s">
        <v>633</v>
      </c>
      <c r="C372" s="38" t="s">
        <v>449</v>
      </c>
      <c r="D372" s="99">
        <v>21.6</v>
      </c>
      <c r="E372" s="82"/>
      <c r="F372" s="191"/>
      <c r="G372" s="192">
        <f t="shared" si="5"/>
      </c>
    </row>
    <row r="373" spans="1:7" ht="12.75">
      <c r="A373" s="34" t="s">
        <v>881</v>
      </c>
      <c r="B373" s="37" t="s">
        <v>634</v>
      </c>
      <c r="C373" s="38" t="s">
        <v>449</v>
      </c>
      <c r="D373" s="99">
        <v>21.6</v>
      </c>
      <c r="E373" s="82"/>
      <c r="F373" s="191"/>
      <c r="G373" s="192">
        <f t="shared" si="5"/>
      </c>
    </row>
    <row r="374" spans="1:7" ht="12.75">
      <c r="A374" s="34" t="s">
        <v>882</v>
      </c>
      <c r="B374" s="37" t="s">
        <v>635</v>
      </c>
      <c r="C374" s="38" t="s">
        <v>451</v>
      </c>
      <c r="D374" s="39">
        <v>35.6</v>
      </c>
      <c r="E374" s="82"/>
      <c r="F374" s="191"/>
      <c r="G374" s="192">
        <f t="shared" si="5"/>
      </c>
    </row>
    <row r="375" spans="1:7" ht="12.75">
      <c r="A375" s="34" t="s">
        <v>935</v>
      </c>
      <c r="B375" s="37" t="s">
        <v>636</v>
      </c>
      <c r="C375" s="38" t="s">
        <v>443</v>
      </c>
      <c r="D375" s="39">
        <v>25.1</v>
      </c>
      <c r="E375" s="82"/>
      <c r="F375" s="191"/>
      <c r="G375" s="192">
        <f t="shared" si="5"/>
      </c>
    </row>
    <row r="376" spans="1:7" ht="12.75">
      <c r="A376" s="34" t="s">
        <v>936</v>
      </c>
      <c r="B376" s="37" t="s">
        <v>637</v>
      </c>
      <c r="C376" s="38" t="s">
        <v>443</v>
      </c>
      <c r="D376" s="39">
        <v>16.8</v>
      </c>
      <c r="E376" s="82"/>
      <c r="F376" s="191"/>
      <c r="G376" s="192">
        <f t="shared" si="5"/>
      </c>
    </row>
    <row r="377" spans="1:7" s="2" customFormat="1" ht="12.75">
      <c r="A377" s="34" t="s">
        <v>365</v>
      </c>
      <c r="B377" s="37" t="s">
        <v>638</v>
      </c>
      <c r="C377" s="38" t="s">
        <v>443</v>
      </c>
      <c r="D377" s="39">
        <v>38.4</v>
      </c>
      <c r="E377" s="82"/>
      <c r="F377" s="191"/>
      <c r="G377" s="192">
        <f t="shared" si="5"/>
      </c>
    </row>
    <row r="378" spans="1:7" ht="12.75">
      <c r="A378" s="50" t="s">
        <v>937</v>
      </c>
      <c r="B378" s="37" t="s">
        <v>639</v>
      </c>
      <c r="C378" s="38" t="s">
        <v>451</v>
      </c>
      <c r="D378" s="39">
        <v>37.1</v>
      </c>
      <c r="E378" s="82"/>
      <c r="F378" s="191"/>
      <c r="G378" s="192">
        <f t="shared" si="5"/>
      </c>
    </row>
    <row r="379" spans="1:7" ht="12.75">
      <c r="A379" s="34" t="s">
        <v>938</v>
      </c>
      <c r="B379" s="37" t="s">
        <v>640</v>
      </c>
      <c r="C379" s="38" t="s">
        <v>480</v>
      </c>
      <c r="D379" s="39">
        <v>52.8</v>
      </c>
      <c r="E379" s="82"/>
      <c r="F379" s="191"/>
      <c r="G379" s="192">
        <f t="shared" si="5"/>
      </c>
    </row>
    <row r="380" spans="1:7" ht="15">
      <c r="A380" s="34"/>
      <c r="B380" s="284" t="s">
        <v>749</v>
      </c>
      <c r="C380" s="88"/>
      <c r="D380" s="88"/>
      <c r="E380" s="40"/>
      <c r="F380" s="191"/>
      <c r="G380" s="192">
        <f t="shared" si="5"/>
      </c>
    </row>
    <row r="381" spans="1:7" ht="14.25">
      <c r="A381" s="34"/>
      <c r="B381" s="289" t="s">
        <v>1106</v>
      </c>
      <c r="C381" s="198"/>
      <c r="D381" s="71"/>
      <c r="E381" s="197"/>
      <c r="F381" s="191"/>
      <c r="G381" s="192">
        <f t="shared" si="5"/>
      </c>
    </row>
    <row r="382" spans="1:7" ht="14.25">
      <c r="A382" s="34" t="s">
        <v>1653</v>
      </c>
      <c r="B382" s="46" t="s">
        <v>152</v>
      </c>
      <c r="C382" s="53" t="s">
        <v>776</v>
      </c>
      <c r="D382" s="31">
        <v>22</v>
      </c>
      <c r="E382" s="32">
        <v>30</v>
      </c>
      <c r="F382" s="191"/>
      <c r="G382" s="192">
        <f t="shared" si="5"/>
      </c>
    </row>
    <row r="383" spans="1:7" ht="14.25">
      <c r="A383" s="34" t="s">
        <v>580</v>
      </c>
      <c r="B383" s="46" t="s">
        <v>151</v>
      </c>
      <c r="C383" s="53" t="s">
        <v>792</v>
      </c>
      <c r="D383" s="31">
        <v>22</v>
      </c>
      <c r="E383" s="32">
        <v>30</v>
      </c>
      <c r="F383" s="191"/>
      <c r="G383" s="192">
        <f t="shared" si="5"/>
      </c>
    </row>
    <row r="384" spans="1:7" ht="14.25">
      <c r="A384" s="34" t="s">
        <v>939</v>
      </c>
      <c r="B384" s="46" t="s">
        <v>153</v>
      </c>
      <c r="C384" s="53" t="s">
        <v>776</v>
      </c>
      <c r="D384" s="31">
        <v>22</v>
      </c>
      <c r="E384" s="32">
        <v>30</v>
      </c>
      <c r="F384" s="191"/>
      <c r="G384" s="192">
        <f t="shared" si="5"/>
      </c>
    </row>
    <row r="385" spans="1:7" ht="14.25">
      <c r="A385" s="34" t="s">
        <v>1744</v>
      </c>
      <c r="B385" s="46" t="s">
        <v>154</v>
      </c>
      <c r="C385" s="53" t="s">
        <v>792</v>
      </c>
      <c r="D385" s="31">
        <v>22</v>
      </c>
      <c r="E385" s="32">
        <v>30</v>
      </c>
      <c r="F385" s="191"/>
      <c r="G385" s="192">
        <f t="shared" si="5"/>
      </c>
    </row>
    <row r="386" spans="1:7" ht="14.25">
      <c r="A386" s="34" t="s">
        <v>128</v>
      </c>
      <c r="B386" s="46" t="s">
        <v>129</v>
      </c>
      <c r="C386" s="53" t="s">
        <v>1826</v>
      </c>
      <c r="D386" s="31">
        <v>65</v>
      </c>
      <c r="E386" s="32">
        <v>28</v>
      </c>
      <c r="F386" s="191"/>
      <c r="G386" s="192">
        <f t="shared" si="5"/>
      </c>
    </row>
    <row r="387" spans="1:7" ht="14.25">
      <c r="A387" s="34" t="s">
        <v>146</v>
      </c>
      <c r="B387" s="46" t="s">
        <v>145</v>
      </c>
      <c r="C387" s="53" t="s">
        <v>144</v>
      </c>
      <c r="D387" s="31">
        <v>870</v>
      </c>
      <c r="E387" s="32">
        <v>1</v>
      </c>
      <c r="F387" s="191"/>
      <c r="G387" s="192">
        <f t="shared" si="5"/>
      </c>
    </row>
    <row r="388" spans="1:7" ht="14.25">
      <c r="A388" s="34" t="s">
        <v>1654</v>
      </c>
      <c r="B388" s="46" t="s">
        <v>155</v>
      </c>
      <c r="C388" s="53" t="s">
        <v>1631</v>
      </c>
      <c r="D388" s="31">
        <v>26</v>
      </c>
      <c r="E388" s="32">
        <v>25</v>
      </c>
      <c r="F388" s="191"/>
      <c r="G388" s="192">
        <f t="shared" si="5"/>
      </c>
    </row>
    <row r="389" spans="1:7" ht="14.25">
      <c r="A389" s="34" t="s">
        <v>324</v>
      </c>
      <c r="B389" s="46" t="s">
        <v>156</v>
      </c>
      <c r="C389" s="53" t="s">
        <v>792</v>
      </c>
      <c r="D389" s="31">
        <v>21</v>
      </c>
      <c r="E389" s="32">
        <v>30</v>
      </c>
      <c r="F389" s="191"/>
      <c r="G389" s="192">
        <f t="shared" si="5"/>
      </c>
    </row>
    <row r="390" spans="1:7" ht="15.75" customHeight="1">
      <c r="A390" s="34" t="s">
        <v>326</v>
      </c>
      <c r="B390" s="46" t="s">
        <v>1439</v>
      </c>
      <c r="C390" s="53" t="s">
        <v>792</v>
      </c>
      <c r="D390" s="31">
        <v>21</v>
      </c>
      <c r="E390" s="32">
        <v>30</v>
      </c>
      <c r="F390" s="191"/>
      <c r="G390" s="192">
        <f aca="true" t="shared" si="6" ref="G390:G453">IF(F390=0,"",F390*D390)</f>
      </c>
    </row>
    <row r="391" spans="1:7" ht="15.75" customHeight="1">
      <c r="A391" s="34" t="s">
        <v>325</v>
      </c>
      <c r="B391" s="46" t="s">
        <v>1289</v>
      </c>
      <c r="C391" s="53" t="s">
        <v>792</v>
      </c>
      <c r="D391" s="31">
        <v>21</v>
      </c>
      <c r="E391" s="32">
        <v>30</v>
      </c>
      <c r="F391" s="191"/>
      <c r="G391" s="192">
        <f t="shared" si="6"/>
      </c>
    </row>
    <row r="392" spans="1:7" ht="15.75" customHeight="1">
      <c r="A392" s="34" t="s">
        <v>327</v>
      </c>
      <c r="B392" s="46" t="s">
        <v>1440</v>
      </c>
      <c r="C392" s="53" t="s">
        <v>1631</v>
      </c>
      <c r="D392" s="31">
        <v>26</v>
      </c>
      <c r="E392" s="32">
        <v>25</v>
      </c>
      <c r="F392" s="191"/>
      <c r="G392" s="192">
        <f t="shared" si="6"/>
      </c>
    </row>
    <row r="393" spans="1:7" ht="16.5" customHeight="1">
      <c r="A393" s="34" t="s">
        <v>1923</v>
      </c>
      <c r="B393" s="46" t="s">
        <v>1441</v>
      </c>
      <c r="C393" s="53" t="s">
        <v>1631</v>
      </c>
      <c r="D393" s="31">
        <v>26</v>
      </c>
      <c r="E393" s="32">
        <v>25</v>
      </c>
      <c r="F393" s="191"/>
      <c r="G393" s="192">
        <f t="shared" si="6"/>
      </c>
    </row>
    <row r="394" spans="1:7" ht="15.75" customHeight="1">
      <c r="A394" s="34" t="s">
        <v>1271</v>
      </c>
      <c r="B394" s="46" t="s">
        <v>641</v>
      </c>
      <c r="C394" s="53" t="s">
        <v>1631</v>
      </c>
      <c r="D394" s="31">
        <v>26</v>
      </c>
      <c r="E394" s="32">
        <v>25</v>
      </c>
      <c r="F394" s="191"/>
      <c r="G394" s="192">
        <f t="shared" si="6"/>
      </c>
    </row>
    <row r="395" spans="1:7" ht="16.5" customHeight="1">
      <c r="A395" s="50" t="s">
        <v>1279</v>
      </c>
      <c r="B395" s="46" t="s">
        <v>1442</v>
      </c>
      <c r="C395" s="53" t="s">
        <v>792</v>
      </c>
      <c r="D395" s="31">
        <v>21</v>
      </c>
      <c r="E395" s="32">
        <v>30</v>
      </c>
      <c r="F395" s="191"/>
      <c r="G395" s="192">
        <f t="shared" si="6"/>
      </c>
    </row>
    <row r="396" spans="1:7" ht="14.25">
      <c r="A396" s="34" t="s">
        <v>793</v>
      </c>
      <c r="B396" s="46" t="s">
        <v>1443</v>
      </c>
      <c r="C396" s="53" t="s">
        <v>792</v>
      </c>
      <c r="D396" s="31">
        <v>21</v>
      </c>
      <c r="E396" s="32">
        <v>30</v>
      </c>
      <c r="F396" s="191"/>
      <c r="G396" s="192">
        <f t="shared" si="6"/>
      </c>
    </row>
    <row r="397" spans="1:7" ht="15" customHeight="1">
      <c r="A397" s="34" t="s">
        <v>328</v>
      </c>
      <c r="B397" s="46" t="s">
        <v>642</v>
      </c>
      <c r="C397" s="53" t="s">
        <v>792</v>
      </c>
      <c r="D397" s="31">
        <v>21</v>
      </c>
      <c r="E397" s="32">
        <v>30</v>
      </c>
      <c r="F397" s="191"/>
      <c r="G397" s="192">
        <f t="shared" si="6"/>
      </c>
    </row>
    <row r="398" spans="1:7" ht="16.5" customHeight="1">
      <c r="A398" s="34" t="s">
        <v>1989</v>
      </c>
      <c r="B398" s="46" t="s">
        <v>643</v>
      </c>
      <c r="C398" s="53" t="s">
        <v>792</v>
      </c>
      <c r="D398" s="31">
        <v>23</v>
      </c>
      <c r="E398" s="32">
        <v>30</v>
      </c>
      <c r="F398" s="191"/>
      <c r="G398" s="192">
        <f t="shared" si="6"/>
      </c>
    </row>
    <row r="399" spans="1:7" ht="14.25" customHeight="1">
      <c r="A399" s="34" t="s">
        <v>1687</v>
      </c>
      <c r="B399" s="46" t="s">
        <v>644</v>
      </c>
      <c r="C399" s="53" t="s">
        <v>775</v>
      </c>
      <c r="D399" s="31">
        <v>28</v>
      </c>
      <c r="E399" s="32">
        <v>50</v>
      </c>
      <c r="F399" s="191"/>
      <c r="G399" s="192">
        <f t="shared" si="6"/>
      </c>
    </row>
    <row r="400" spans="1:7" ht="14.25">
      <c r="A400" s="34" t="s">
        <v>1688</v>
      </c>
      <c r="B400" s="46" t="s">
        <v>645</v>
      </c>
      <c r="C400" s="53" t="s">
        <v>775</v>
      </c>
      <c r="D400" s="31">
        <v>28</v>
      </c>
      <c r="E400" s="32">
        <v>50</v>
      </c>
      <c r="F400" s="191"/>
      <c r="G400" s="192">
        <f t="shared" si="6"/>
      </c>
    </row>
    <row r="401" spans="1:7" ht="14.25">
      <c r="A401" s="34" t="s">
        <v>541</v>
      </c>
      <c r="B401" s="46" t="s">
        <v>646</v>
      </c>
      <c r="C401" s="53" t="s">
        <v>775</v>
      </c>
      <c r="D401" s="31">
        <v>41</v>
      </c>
      <c r="E401" s="32">
        <v>50</v>
      </c>
      <c r="F401" s="191"/>
      <c r="G401" s="192">
        <f t="shared" si="6"/>
      </c>
    </row>
    <row r="402" spans="1:7" ht="14.25">
      <c r="A402" s="34" t="s">
        <v>761</v>
      </c>
      <c r="B402" s="46" t="s">
        <v>647</v>
      </c>
      <c r="C402" s="53" t="s">
        <v>775</v>
      </c>
      <c r="D402" s="31">
        <v>41</v>
      </c>
      <c r="E402" s="32">
        <v>50</v>
      </c>
      <c r="F402" s="191"/>
      <c r="G402" s="192">
        <f t="shared" si="6"/>
      </c>
    </row>
    <row r="403" spans="1:7" ht="14.25">
      <c r="A403" s="34" t="s">
        <v>1556</v>
      </c>
      <c r="B403" s="51" t="s">
        <v>127</v>
      </c>
      <c r="C403" s="53" t="s">
        <v>1826</v>
      </c>
      <c r="D403" s="31">
        <v>65</v>
      </c>
      <c r="E403" s="32">
        <v>28</v>
      </c>
      <c r="F403" s="191"/>
      <c r="G403" s="192">
        <f t="shared" si="6"/>
      </c>
    </row>
    <row r="404" spans="1:7" ht="14.25">
      <c r="A404" s="34" t="s">
        <v>1340</v>
      </c>
      <c r="B404" s="51" t="s">
        <v>1650</v>
      </c>
      <c r="C404" s="53" t="s">
        <v>1651</v>
      </c>
      <c r="D404" s="31">
        <v>60</v>
      </c>
      <c r="E404" s="32">
        <v>30</v>
      </c>
      <c r="F404" s="191"/>
      <c r="G404" s="192">
        <f t="shared" si="6"/>
      </c>
    </row>
    <row r="405" spans="1:7" ht="28.5">
      <c r="A405" s="34" t="s">
        <v>945</v>
      </c>
      <c r="B405" s="51" t="s">
        <v>648</v>
      </c>
      <c r="C405" s="76" t="s">
        <v>1826</v>
      </c>
      <c r="D405" s="77">
        <v>70</v>
      </c>
      <c r="E405" s="32">
        <v>28</v>
      </c>
      <c r="F405" s="191"/>
      <c r="G405" s="192">
        <f t="shared" si="6"/>
      </c>
    </row>
    <row r="406" spans="1:7" ht="28.5">
      <c r="A406" s="34" t="s">
        <v>1998</v>
      </c>
      <c r="B406" s="51" t="s">
        <v>1444</v>
      </c>
      <c r="C406" s="76" t="s">
        <v>1999</v>
      </c>
      <c r="D406" s="77">
        <v>840</v>
      </c>
      <c r="E406" s="32">
        <v>1</v>
      </c>
      <c r="F406" s="191"/>
      <c r="G406" s="192">
        <f t="shared" si="6"/>
      </c>
    </row>
    <row r="407" spans="1:7" ht="28.5">
      <c r="A407" s="34" t="s">
        <v>942</v>
      </c>
      <c r="B407" s="51" t="s">
        <v>1445</v>
      </c>
      <c r="C407" s="76" t="s">
        <v>1826</v>
      </c>
      <c r="D407" s="77">
        <v>60</v>
      </c>
      <c r="E407" s="32">
        <v>28</v>
      </c>
      <c r="F407" s="191"/>
      <c r="G407" s="192">
        <f t="shared" si="6"/>
      </c>
    </row>
    <row r="408" spans="1:7" ht="28.5">
      <c r="A408" s="34" t="s">
        <v>946</v>
      </c>
      <c r="B408" s="51" t="s">
        <v>649</v>
      </c>
      <c r="C408" s="76" t="s">
        <v>1826</v>
      </c>
      <c r="D408" s="77">
        <v>60</v>
      </c>
      <c r="E408" s="32">
        <v>28</v>
      </c>
      <c r="F408" s="191"/>
      <c r="G408" s="192">
        <f t="shared" si="6"/>
      </c>
    </row>
    <row r="409" spans="1:7" ht="28.5">
      <c r="A409" s="34" t="s">
        <v>2001</v>
      </c>
      <c r="B409" s="51" t="s">
        <v>650</v>
      </c>
      <c r="C409" s="76" t="s">
        <v>1999</v>
      </c>
      <c r="D409" s="77">
        <v>770</v>
      </c>
      <c r="E409" s="32">
        <v>1</v>
      </c>
      <c r="F409" s="191"/>
      <c r="G409" s="192">
        <f t="shared" si="6"/>
      </c>
    </row>
    <row r="410" spans="1:7" ht="28.5">
      <c r="A410" s="34" t="s">
        <v>943</v>
      </c>
      <c r="B410" s="51" t="s">
        <v>651</v>
      </c>
      <c r="C410" s="76" t="s">
        <v>1826</v>
      </c>
      <c r="D410" s="77">
        <v>60</v>
      </c>
      <c r="E410" s="32">
        <v>28</v>
      </c>
      <c r="F410" s="191"/>
      <c r="G410" s="192">
        <f t="shared" si="6"/>
      </c>
    </row>
    <row r="411" spans="1:7" ht="16.5" customHeight="1">
      <c r="A411" s="34" t="s">
        <v>947</v>
      </c>
      <c r="B411" s="51" t="s">
        <v>652</v>
      </c>
      <c r="C411" s="76" t="s">
        <v>1826</v>
      </c>
      <c r="D411" s="77">
        <v>60</v>
      </c>
      <c r="E411" s="32">
        <v>28</v>
      </c>
      <c r="F411" s="191"/>
      <c r="G411" s="192">
        <f t="shared" si="6"/>
      </c>
    </row>
    <row r="412" spans="1:7" ht="17.25" customHeight="1">
      <c r="A412" s="34" t="s">
        <v>2000</v>
      </c>
      <c r="B412" s="51" t="s">
        <v>653</v>
      </c>
      <c r="C412" s="76" t="s">
        <v>1999</v>
      </c>
      <c r="D412" s="77">
        <v>770</v>
      </c>
      <c r="E412" s="32">
        <v>1</v>
      </c>
      <c r="F412" s="191"/>
      <c r="G412" s="192">
        <f t="shared" si="6"/>
      </c>
    </row>
    <row r="413" spans="1:7" ht="16.5" customHeight="1">
      <c r="A413" s="34" t="s">
        <v>944</v>
      </c>
      <c r="B413" s="51" t="s">
        <v>654</v>
      </c>
      <c r="C413" s="76" t="s">
        <v>1826</v>
      </c>
      <c r="D413" s="77">
        <v>60</v>
      </c>
      <c r="E413" s="32">
        <v>28</v>
      </c>
      <c r="F413" s="191"/>
      <c r="G413" s="192">
        <f t="shared" si="6"/>
      </c>
    </row>
    <row r="414" spans="1:7" ht="17.25" customHeight="1">
      <c r="A414" s="34" t="s">
        <v>136</v>
      </c>
      <c r="B414" s="51" t="s">
        <v>1446</v>
      </c>
      <c r="C414" s="76" t="s">
        <v>1999</v>
      </c>
      <c r="D414" s="77">
        <v>900</v>
      </c>
      <c r="E414" s="32">
        <v>1</v>
      </c>
      <c r="F414" s="191"/>
      <c r="G414" s="192">
        <f t="shared" si="6"/>
      </c>
    </row>
    <row r="415" spans="1:7" ht="15.75" customHeight="1">
      <c r="A415" s="34" t="s">
        <v>940</v>
      </c>
      <c r="B415" s="51" t="s">
        <v>1447</v>
      </c>
      <c r="C415" s="76" t="s">
        <v>776</v>
      </c>
      <c r="D415" s="77">
        <v>65</v>
      </c>
      <c r="E415" s="32">
        <v>25</v>
      </c>
      <c r="F415" s="191"/>
      <c r="G415" s="192">
        <f t="shared" si="6"/>
      </c>
    </row>
    <row r="416" spans="1:7" ht="15.75" customHeight="1">
      <c r="A416" s="34" t="s">
        <v>948</v>
      </c>
      <c r="B416" s="51" t="s">
        <v>1448</v>
      </c>
      <c r="C416" s="76" t="s">
        <v>1826</v>
      </c>
      <c r="D416" s="77">
        <v>60</v>
      </c>
      <c r="E416" s="32">
        <v>28</v>
      </c>
      <c r="F416" s="191"/>
      <c r="G416" s="192">
        <f t="shared" si="6"/>
      </c>
    </row>
    <row r="417" spans="1:7" ht="27.75" customHeight="1">
      <c r="A417" s="34" t="s">
        <v>941</v>
      </c>
      <c r="B417" s="51" t="s">
        <v>655</v>
      </c>
      <c r="C417" s="76" t="s">
        <v>1826</v>
      </c>
      <c r="D417" s="77">
        <v>60</v>
      </c>
      <c r="E417" s="32">
        <v>28</v>
      </c>
      <c r="F417" s="191"/>
      <c r="G417" s="192">
        <f t="shared" si="6"/>
      </c>
    </row>
    <row r="418" spans="1:7" ht="29.25" customHeight="1">
      <c r="A418" s="34" t="s">
        <v>1245</v>
      </c>
      <c r="B418" s="51" t="s">
        <v>1449</v>
      </c>
      <c r="C418" s="49" t="s">
        <v>776</v>
      </c>
      <c r="D418" s="77">
        <v>70</v>
      </c>
      <c r="E418" s="32">
        <v>24</v>
      </c>
      <c r="F418" s="191"/>
      <c r="G418" s="192">
        <f t="shared" si="6"/>
      </c>
    </row>
    <row r="419" spans="1:7" ht="27" customHeight="1">
      <c r="A419" s="34" t="s">
        <v>1246</v>
      </c>
      <c r="B419" s="51" t="s">
        <v>656</v>
      </c>
      <c r="C419" s="49" t="s">
        <v>776</v>
      </c>
      <c r="D419" s="77">
        <v>60</v>
      </c>
      <c r="E419" s="32">
        <v>25</v>
      </c>
      <c r="F419" s="191"/>
      <c r="G419" s="192">
        <f t="shared" si="6"/>
      </c>
    </row>
    <row r="420" spans="1:7" ht="16.5" customHeight="1">
      <c r="A420" s="34" t="s">
        <v>303</v>
      </c>
      <c r="B420" s="51" t="s">
        <v>657</v>
      </c>
      <c r="C420" s="49" t="s">
        <v>776</v>
      </c>
      <c r="D420" s="77">
        <v>70</v>
      </c>
      <c r="E420" s="32">
        <v>30</v>
      </c>
      <c r="F420" s="191"/>
      <c r="G420" s="192">
        <f t="shared" si="6"/>
      </c>
    </row>
    <row r="421" spans="1:7" ht="16.5" customHeight="1">
      <c r="A421" s="34" t="s">
        <v>302</v>
      </c>
      <c r="B421" s="51" t="s">
        <v>658</v>
      </c>
      <c r="C421" s="49" t="s">
        <v>776</v>
      </c>
      <c r="D421" s="77">
        <v>60</v>
      </c>
      <c r="E421" s="32">
        <v>30</v>
      </c>
      <c r="F421" s="191"/>
      <c r="G421" s="192">
        <f t="shared" si="6"/>
      </c>
    </row>
    <row r="422" spans="1:7" ht="16.5" customHeight="1">
      <c r="A422" s="34" t="s">
        <v>1051</v>
      </c>
      <c r="B422" s="51" t="s">
        <v>1290</v>
      </c>
      <c r="C422" s="49" t="s">
        <v>776</v>
      </c>
      <c r="D422" s="77">
        <v>60</v>
      </c>
      <c r="E422" s="32">
        <v>30</v>
      </c>
      <c r="F422" s="191"/>
      <c r="G422" s="192">
        <f t="shared" si="6"/>
      </c>
    </row>
    <row r="423" spans="1:7" ht="14.25">
      <c r="A423" s="34" t="s">
        <v>1019</v>
      </c>
      <c r="B423" s="89" t="s">
        <v>659</v>
      </c>
      <c r="C423" s="90" t="s">
        <v>544</v>
      </c>
      <c r="D423" s="91">
        <v>307.2</v>
      </c>
      <c r="E423" s="32"/>
      <c r="F423" s="191"/>
      <c r="G423" s="192">
        <f t="shared" si="6"/>
      </c>
    </row>
    <row r="424" spans="1:7" ht="14.25">
      <c r="A424" s="34" t="s">
        <v>1020</v>
      </c>
      <c r="B424" s="89" t="s">
        <v>660</v>
      </c>
      <c r="C424" s="90" t="s">
        <v>545</v>
      </c>
      <c r="D424" s="91">
        <v>138.2</v>
      </c>
      <c r="E424" s="32"/>
      <c r="F424" s="191"/>
      <c r="G424" s="192">
        <f t="shared" si="6"/>
      </c>
    </row>
    <row r="425" spans="1:7" ht="14.25">
      <c r="A425" s="34" t="s">
        <v>1021</v>
      </c>
      <c r="B425" s="89" t="s">
        <v>660</v>
      </c>
      <c r="C425" s="90" t="s">
        <v>1216</v>
      </c>
      <c r="D425" s="91">
        <v>242</v>
      </c>
      <c r="E425" s="32"/>
      <c r="F425" s="191"/>
      <c r="G425" s="192">
        <f t="shared" si="6"/>
      </c>
    </row>
    <row r="426" spans="1:7" ht="14.25">
      <c r="A426" s="34" t="s">
        <v>1022</v>
      </c>
      <c r="B426" s="89" t="s">
        <v>661</v>
      </c>
      <c r="C426" s="90" t="s">
        <v>545</v>
      </c>
      <c r="D426" s="92">
        <v>109.5</v>
      </c>
      <c r="E426" s="32"/>
      <c r="F426" s="191"/>
      <c r="G426" s="192">
        <f t="shared" si="6"/>
      </c>
    </row>
    <row r="427" spans="1:7" ht="14.25">
      <c r="A427" s="34" t="s">
        <v>1024</v>
      </c>
      <c r="B427" s="89" t="s">
        <v>661</v>
      </c>
      <c r="C427" s="90" t="s">
        <v>1216</v>
      </c>
      <c r="D427" s="91">
        <v>184.4</v>
      </c>
      <c r="E427" s="32"/>
      <c r="F427" s="191"/>
      <c r="G427" s="192">
        <f t="shared" si="6"/>
      </c>
    </row>
    <row r="428" spans="1:7" ht="14.25">
      <c r="A428" s="34" t="s">
        <v>1023</v>
      </c>
      <c r="B428" s="89" t="s">
        <v>662</v>
      </c>
      <c r="C428" s="90" t="s">
        <v>545</v>
      </c>
      <c r="D428" s="91">
        <v>132.5</v>
      </c>
      <c r="E428" s="32"/>
      <c r="F428" s="191"/>
      <c r="G428" s="192">
        <f t="shared" si="6"/>
      </c>
    </row>
    <row r="429" spans="1:7" ht="14.25">
      <c r="A429" s="34" t="s">
        <v>1641</v>
      </c>
      <c r="B429" s="89" t="s">
        <v>662</v>
      </c>
      <c r="C429" s="90" t="s">
        <v>1216</v>
      </c>
      <c r="D429" s="91">
        <v>230.4</v>
      </c>
      <c r="E429" s="32"/>
      <c r="F429" s="191"/>
      <c r="G429" s="192">
        <f t="shared" si="6"/>
      </c>
    </row>
    <row r="430" spans="1:7" ht="14.25">
      <c r="A430" s="34" t="s">
        <v>320</v>
      </c>
      <c r="B430" s="89" t="s">
        <v>663</v>
      </c>
      <c r="C430" s="90" t="s">
        <v>544</v>
      </c>
      <c r="D430" s="91">
        <v>240</v>
      </c>
      <c r="E430" s="32"/>
      <c r="F430" s="191"/>
      <c r="G430" s="192">
        <f t="shared" si="6"/>
      </c>
    </row>
    <row r="431" spans="1:7" ht="14.25">
      <c r="A431" s="34" t="s">
        <v>321</v>
      </c>
      <c r="B431" s="89" t="s">
        <v>1762</v>
      </c>
      <c r="C431" s="90" t="s">
        <v>544</v>
      </c>
      <c r="D431" s="91">
        <v>336</v>
      </c>
      <c r="E431" s="32"/>
      <c r="F431" s="191"/>
      <c r="G431" s="192">
        <f t="shared" si="6"/>
      </c>
    </row>
    <row r="432" spans="1:7" ht="14.25">
      <c r="A432" s="34" t="s">
        <v>905</v>
      </c>
      <c r="B432" s="89" t="s">
        <v>1763</v>
      </c>
      <c r="C432" s="90" t="s">
        <v>1631</v>
      </c>
      <c r="D432" s="91">
        <v>138.2</v>
      </c>
      <c r="E432" s="32"/>
      <c r="F432" s="191"/>
      <c r="G432" s="192">
        <f t="shared" si="6"/>
      </c>
    </row>
    <row r="433" spans="1:7" ht="14.25">
      <c r="A433" s="34" t="s">
        <v>904</v>
      </c>
      <c r="B433" s="89" t="s">
        <v>1764</v>
      </c>
      <c r="C433" s="90" t="s">
        <v>545</v>
      </c>
      <c r="D433" s="91">
        <v>57.6</v>
      </c>
      <c r="E433" s="32"/>
      <c r="F433" s="191"/>
      <c r="G433" s="192">
        <f t="shared" si="6"/>
      </c>
    </row>
    <row r="434" spans="1:7" ht="14.25">
      <c r="A434" s="34" t="s">
        <v>1242</v>
      </c>
      <c r="B434" s="89" t="s">
        <v>1765</v>
      </c>
      <c r="C434" s="90" t="s">
        <v>545</v>
      </c>
      <c r="D434" s="91">
        <v>69.1</v>
      </c>
      <c r="E434" s="32"/>
      <c r="F434" s="191"/>
      <c r="G434" s="192">
        <f t="shared" si="6"/>
      </c>
    </row>
    <row r="435" spans="1:7" ht="14.25">
      <c r="A435" s="34" t="s">
        <v>1241</v>
      </c>
      <c r="B435" s="89" t="s">
        <v>1450</v>
      </c>
      <c r="C435" s="90" t="s">
        <v>544</v>
      </c>
      <c r="D435" s="91">
        <v>307.2</v>
      </c>
      <c r="E435" s="32"/>
      <c r="F435" s="191"/>
      <c r="G435" s="192">
        <f t="shared" si="6"/>
      </c>
    </row>
    <row r="436" spans="1:7" ht="14.25">
      <c r="A436" s="34" t="s">
        <v>1745</v>
      </c>
      <c r="B436" s="93" t="s">
        <v>1766</v>
      </c>
      <c r="C436" s="94" t="s">
        <v>1631</v>
      </c>
      <c r="D436" s="273">
        <v>18.5</v>
      </c>
      <c r="E436" s="32"/>
      <c r="F436" s="191"/>
      <c r="G436" s="192">
        <f t="shared" si="6"/>
      </c>
    </row>
    <row r="437" spans="1:7" ht="12.75">
      <c r="A437" s="34" t="s">
        <v>1746</v>
      </c>
      <c r="B437" s="93" t="s">
        <v>1767</v>
      </c>
      <c r="C437" s="94" t="s">
        <v>1631</v>
      </c>
      <c r="D437" s="91">
        <v>17.45</v>
      </c>
      <c r="E437" s="199"/>
      <c r="F437" s="191"/>
      <c r="G437" s="192">
        <f t="shared" si="6"/>
      </c>
    </row>
    <row r="438" spans="1:7" ht="12.75">
      <c r="A438" s="34" t="s">
        <v>1747</v>
      </c>
      <c r="B438" s="93" t="s">
        <v>1768</v>
      </c>
      <c r="C438" s="94" t="s">
        <v>1631</v>
      </c>
      <c r="D438" s="273">
        <v>18.5</v>
      </c>
      <c r="E438" s="199"/>
      <c r="F438" s="191"/>
      <c r="G438" s="192">
        <f t="shared" si="6"/>
      </c>
    </row>
    <row r="439" spans="1:7" ht="12.75">
      <c r="A439" s="34" t="s">
        <v>160</v>
      </c>
      <c r="B439" s="93" t="s">
        <v>1769</v>
      </c>
      <c r="C439" s="94" t="s">
        <v>1631</v>
      </c>
      <c r="D439" s="91">
        <v>17.45</v>
      </c>
      <c r="E439" s="199"/>
      <c r="F439" s="191"/>
      <c r="G439" s="192">
        <f t="shared" si="6"/>
      </c>
    </row>
    <row r="440" spans="1:7" ht="12.75">
      <c r="A440" s="34" t="s">
        <v>1037</v>
      </c>
      <c r="B440" s="95" t="s">
        <v>1052</v>
      </c>
      <c r="C440" s="87" t="s">
        <v>1628</v>
      </c>
      <c r="D440" s="41">
        <v>19.2</v>
      </c>
      <c r="E440" s="199"/>
      <c r="F440" s="191"/>
      <c r="G440" s="192">
        <f t="shared" si="6"/>
      </c>
    </row>
    <row r="441" spans="1:7" ht="12.75">
      <c r="A441" s="34" t="s">
        <v>527</v>
      </c>
      <c r="B441" s="95" t="s">
        <v>1053</v>
      </c>
      <c r="C441" s="87" t="s">
        <v>1628</v>
      </c>
      <c r="D441" s="250">
        <v>19.2</v>
      </c>
      <c r="E441" s="82"/>
      <c r="F441" s="191"/>
      <c r="G441" s="192">
        <f t="shared" si="6"/>
      </c>
    </row>
    <row r="442" spans="1:7" ht="12.75">
      <c r="A442" s="34" t="s">
        <v>528</v>
      </c>
      <c r="B442" s="95" t="s">
        <v>1054</v>
      </c>
      <c r="C442" s="87" t="s">
        <v>1628</v>
      </c>
      <c r="D442" s="250">
        <v>19.2</v>
      </c>
      <c r="E442" s="82"/>
      <c r="F442" s="191"/>
      <c r="G442" s="192">
        <f t="shared" si="6"/>
      </c>
    </row>
    <row r="443" spans="1:7" ht="12.75">
      <c r="A443" s="34" t="s">
        <v>530</v>
      </c>
      <c r="B443" s="95" t="s">
        <v>1055</v>
      </c>
      <c r="C443" s="87" t="s">
        <v>1628</v>
      </c>
      <c r="D443" s="250">
        <v>19.2</v>
      </c>
      <c r="E443" s="82"/>
      <c r="F443" s="191"/>
      <c r="G443" s="192">
        <f t="shared" si="6"/>
      </c>
    </row>
    <row r="444" spans="1:7" ht="12.75">
      <c r="A444" s="34" t="s">
        <v>529</v>
      </c>
      <c r="B444" s="95" t="s">
        <v>1018</v>
      </c>
      <c r="C444" s="87" t="s">
        <v>1628</v>
      </c>
      <c r="D444" s="250">
        <v>19.2</v>
      </c>
      <c r="E444" s="82"/>
      <c r="F444" s="191"/>
      <c r="G444" s="192">
        <f t="shared" si="6"/>
      </c>
    </row>
    <row r="445" spans="1:7" ht="12.75">
      <c r="A445" s="34" t="s">
        <v>531</v>
      </c>
      <c r="B445" s="95" t="s">
        <v>1642</v>
      </c>
      <c r="C445" s="87" t="s">
        <v>1628</v>
      </c>
      <c r="D445" s="250">
        <v>19.2</v>
      </c>
      <c r="E445" s="82"/>
      <c r="F445" s="191"/>
      <c r="G445" s="192">
        <f t="shared" si="6"/>
      </c>
    </row>
    <row r="446" spans="1:7" ht="12.75">
      <c r="A446" s="34" t="s">
        <v>532</v>
      </c>
      <c r="B446" s="95" t="s">
        <v>1558</v>
      </c>
      <c r="C446" s="87" t="s">
        <v>1628</v>
      </c>
      <c r="D446" s="41">
        <v>19.2</v>
      </c>
      <c r="E446" s="82"/>
      <c r="F446" s="191"/>
      <c r="G446" s="192">
        <f t="shared" si="6"/>
      </c>
    </row>
    <row r="447" spans="1:7" ht="12.75">
      <c r="A447" s="34" t="s">
        <v>533</v>
      </c>
      <c r="B447" s="95" t="s">
        <v>1559</v>
      </c>
      <c r="C447" s="87" t="s">
        <v>1628</v>
      </c>
      <c r="D447" s="41">
        <v>19.2</v>
      </c>
      <c r="E447" s="82"/>
      <c r="F447" s="191"/>
      <c r="G447" s="192">
        <f t="shared" si="6"/>
      </c>
    </row>
    <row r="448" spans="1:7" ht="12.75">
      <c r="A448" s="34" t="s">
        <v>534</v>
      </c>
      <c r="B448" s="95" t="s">
        <v>260</v>
      </c>
      <c r="C448" s="87" t="s">
        <v>1628</v>
      </c>
      <c r="D448" s="41">
        <v>19.2</v>
      </c>
      <c r="E448" s="82"/>
      <c r="F448" s="191"/>
      <c r="G448" s="192">
        <f t="shared" si="6"/>
      </c>
    </row>
    <row r="449" spans="1:7" ht="12.75">
      <c r="A449" s="34" t="s">
        <v>535</v>
      </c>
      <c r="B449" s="95" t="s">
        <v>354</v>
      </c>
      <c r="C449" s="87" t="s">
        <v>1628</v>
      </c>
      <c r="D449" s="41">
        <v>19.2</v>
      </c>
      <c r="E449" s="82"/>
      <c r="F449" s="191"/>
      <c r="G449" s="192">
        <f t="shared" si="6"/>
      </c>
    </row>
    <row r="450" spans="1:7" ht="12.75">
      <c r="A450" s="34" t="s">
        <v>536</v>
      </c>
      <c r="B450" s="95" t="s">
        <v>355</v>
      </c>
      <c r="C450" s="87" t="s">
        <v>1628</v>
      </c>
      <c r="D450" s="41">
        <v>19.2</v>
      </c>
      <c r="E450" s="82"/>
      <c r="F450" s="191"/>
      <c r="G450" s="192">
        <f t="shared" si="6"/>
      </c>
    </row>
    <row r="451" spans="1:7" ht="12.75">
      <c r="A451" s="34"/>
      <c r="B451" s="95" t="s">
        <v>1770</v>
      </c>
      <c r="C451" s="87" t="s">
        <v>1038</v>
      </c>
      <c r="D451" s="41"/>
      <c r="E451" s="82"/>
      <c r="F451" s="191"/>
      <c r="G451" s="192">
        <f t="shared" si="6"/>
      </c>
    </row>
    <row r="452" spans="1:7" ht="12.75">
      <c r="A452" s="34"/>
      <c r="B452" s="95" t="s">
        <v>1771</v>
      </c>
      <c r="C452" s="87" t="s">
        <v>1038</v>
      </c>
      <c r="D452" s="41"/>
      <c r="E452" s="82"/>
      <c r="F452" s="191"/>
      <c r="G452" s="192">
        <f t="shared" si="6"/>
      </c>
    </row>
    <row r="453" spans="1:7" ht="12.75">
      <c r="A453" s="34" t="s">
        <v>468</v>
      </c>
      <c r="B453" s="95" t="s">
        <v>356</v>
      </c>
      <c r="C453" s="87" t="s">
        <v>1038</v>
      </c>
      <c r="D453" s="41">
        <v>23.9</v>
      </c>
      <c r="E453" s="82"/>
      <c r="F453" s="191"/>
      <c r="G453" s="192">
        <f t="shared" si="6"/>
      </c>
    </row>
    <row r="454" spans="1:7" ht="12.75">
      <c r="A454" s="34" t="s">
        <v>469</v>
      </c>
      <c r="B454" s="95" t="s">
        <v>357</v>
      </c>
      <c r="C454" s="87" t="s">
        <v>1038</v>
      </c>
      <c r="D454" s="60">
        <v>25.1</v>
      </c>
      <c r="E454" s="82"/>
      <c r="F454" s="191"/>
      <c r="G454" s="192">
        <f aca="true" t="shared" si="7" ref="G454:G517">IF(F454=0,"",F454*D454)</f>
      </c>
    </row>
    <row r="455" spans="1:7" ht="12.75">
      <c r="A455" s="34" t="s">
        <v>470</v>
      </c>
      <c r="B455" s="95" t="s">
        <v>358</v>
      </c>
      <c r="C455" s="87" t="s">
        <v>1038</v>
      </c>
      <c r="D455" s="41">
        <v>25.1</v>
      </c>
      <c r="E455" s="82"/>
      <c r="F455" s="191"/>
      <c r="G455" s="192">
        <f t="shared" si="7"/>
      </c>
    </row>
    <row r="456" spans="1:7" ht="12.75">
      <c r="A456" s="34" t="s">
        <v>471</v>
      </c>
      <c r="B456" s="95" t="s">
        <v>359</v>
      </c>
      <c r="C456" s="87" t="s">
        <v>1038</v>
      </c>
      <c r="D456" s="41">
        <v>25.1</v>
      </c>
      <c r="E456" s="82"/>
      <c r="F456" s="191"/>
      <c r="G456" s="192">
        <f t="shared" si="7"/>
      </c>
    </row>
    <row r="457" spans="1:7" ht="12.75">
      <c r="A457" s="34" t="s">
        <v>261</v>
      </c>
      <c r="B457" s="95" t="s">
        <v>366</v>
      </c>
      <c r="C457" s="87" t="s">
        <v>1038</v>
      </c>
      <c r="D457" s="41">
        <v>23.9</v>
      </c>
      <c r="E457" s="82"/>
      <c r="F457" s="191"/>
      <c r="G457" s="192">
        <f t="shared" si="7"/>
      </c>
    </row>
    <row r="458" spans="1:7" ht="12.75">
      <c r="A458" s="34" t="s">
        <v>262</v>
      </c>
      <c r="B458" s="95" t="s">
        <v>1341</v>
      </c>
      <c r="C458" s="87" t="s">
        <v>1038</v>
      </c>
      <c r="D458" s="41">
        <v>25.1</v>
      </c>
      <c r="E458" s="82"/>
      <c r="F458" s="191"/>
      <c r="G458" s="192">
        <f t="shared" si="7"/>
      </c>
    </row>
    <row r="459" spans="1:7" ht="12.75">
      <c r="A459" s="34" t="s">
        <v>263</v>
      </c>
      <c r="B459" s="95" t="s">
        <v>1342</v>
      </c>
      <c r="C459" s="87" t="s">
        <v>1038</v>
      </c>
      <c r="D459" s="41">
        <v>23.9</v>
      </c>
      <c r="E459" s="82"/>
      <c r="F459" s="191"/>
      <c r="G459" s="192">
        <f t="shared" si="7"/>
      </c>
    </row>
    <row r="460" spans="1:7" ht="12.75">
      <c r="A460" s="34" t="s">
        <v>1901</v>
      </c>
      <c r="B460" s="95" t="s">
        <v>1343</v>
      </c>
      <c r="C460" s="87" t="s">
        <v>1038</v>
      </c>
      <c r="D460" s="41">
        <v>25.1</v>
      </c>
      <c r="E460" s="82"/>
      <c r="F460" s="191"/>
      <c r="G460" s="192">
        <f t="shared" si="7"/>
      </c>
    </row>
    <row r="461" spans="1:7" ht="12.75">
      <c r="A461" s="34" t="s">
        <v>1028</v>
      </c>
      <c r="B461" s="95" t="s">
        <v>1344</v>
      </c>
      <c r="C461" s="87" t="s">
        <v>1038</v>
      </c>
      <c r="D461" s="41">
        <v>23.9</v>
      </c>
      <c r="E461" s="82"/>
      <c r="F461" s="191"/>
      <c r="G461" s="192">
        <f t="shared" si="7"/>
      </c>
    </row>
    <row r="462" spans="1:7" ht="12.75">
      <c r="A462" s="34" t="s">
        <v>1029</v>
      </c>
      <c r="B462" s="95" t="s">
        <v>1345</v>
      </c>
      <c r="C462" s="87" t="s">
        <v>1038</v>
      </c>
      <c r="D462" s="41">
        <v>25.1</v>
      </c>
      <c r="E462" s="82"/>
      <c r="F462" s="191"/>
      <c r="G462" s="192">
        <f t="shared" si="7"/>
      </c>
    </row>
    <row r="463" spans="1:7" ht="12.75">
      <c r="A463" s="34" t="s">
        <v>1030</v>
      </c>
      <c r="B463" s="95" t="s">
        <v>1346</v>
      </c>
      <c r="C463" s="87" t="s">
        <v>1038</v>
      </c>
      <c r="D463" s="41"/>
      <c r="E463" s="82"/>
      <c r="F463" s="191"/>
      <c r="G463" s="192">
        <f t="shared" si="7"/>
      </c>
    </row>
    <row r="464" spans="1:7" ht="12.75">
      <c r="A464" s="34" t="s">
        <v>1695</v>
      </c>
      <c r="B464" s="95" t="s">
        <v>1346</v>
      </c>
      <c r="C464" s="87" t="s">
        <v>1694</v>
      </c>
      <c r="D464" s="41">
        <v>30.6</v>
      </c>
      <c r="E464" s="82"/>
      <c r="F464" s="191"/>
      <c r="G464" s="192">
        <f t="shared" si="7"/>
      </c>
    </row>
    <row r="465" spans="1:7" ht="12.75">
      <c r="A465" s="34" t="s">
        <v>1031</v>
      </c>
      <c r="B465" s="95" t="s">
        <v>1347</v>
      </c>
      <c r="C465" s="87" t="s">
        <v>1038</v>
      </c>
      <c r="D465" s="41">
        <v>29.15</v>
      </c>
      <c r="E465" s="82"/>
      <c r="F465" s="191"/>
      <c r="G465" s="192">
        <f t="shared" si="7"/>
      </c>
    </row>
    <row r="466" spans="1:7" ht="12.75">
      <c r="A466" s="34" t="s">
        <v>1032</v>
      </c>
      <c r="B466" s="95" t="s">
        <v>1348</v>
      </c>
      <c r="C466" s="87" t="s">
        <v>1038</v>
      </c>
      <c r="D466" s="41"/>
      <c r="E466" s="82"/>
      <c r="F466" s="191"/>
      <c r="G466" s="192">
        <f t="shared" si="7"/>
      </c>
    </row>
    <row r="467" spans="1:7" ht="12.75">
      <c r="A467" s="34" t="s">
        <v>1693</v>
      </c>
      <c r="B467" s="95" t="s">
        <v>150</v>
      </c>
      <c r="C467" s="87" t="s">
        <v>1694</v>
      </c>
      <c r="D467" s="41">
        <v>29.1</v>
      </c>
      <c r="E467" s="82"/>
      <c r="F467" s="191"/>
      <c r="G467" s="192">
        <f t="shared" si="7"/>
      </c>
    </row>
    <row r="468" spans="1:7" ht="12.75">
      <c r="A468" s="34" t="s">
        <v>1033</v>
      </c>
      <c r="B468" s="95" t="s">
        <v>150</v>
      </c>
      <c r="C468" s="87" t="s">
        <v>1038</v>
      </c>
      <c r="D468" s="41">
        <v>29.1</v>
      </c>
      <c r="E468" s="82"/>
      <c r="F468" s="191"/>
      <c r="G468" s="192">
        <f t="shared" si="7"/>
      </c>
    </row>
    <row r="469" spans="1:7" ht="14.25">
      <c r="A469" s="96"/>
      <c r="B469" s="290" t="s">
        <v>769</v>
      </c>
      <c r="C469" s="97"/>
      <c r="D469" s="97"/>
      <c r="E469" s="117"/>
      <c r="F469" s="191"/>
      <c r="G469" s="192">
        <f t="shared" si="7"/>
      </c>
    </row>
    <row r="470" spans="1:7" ht="14.25">
      <c r="A470" s="34" t="s">
        <v>949</v>
      </c>
      <c r="B470" s="61" t="s">
        <v>1049</v>
      </c>
      <c r="C470" s="55" t="s">
        <v>770</v>
      </c>
      <c r="D470" s="56">
        <v>6.5</v>
      </c>
      <c r="E470" s="64"/>
      <c r="F470" s="191"/>
      <c r="G470" s="192">
        <f t="shared" si="7"/>
      </c>
    </row>
    <row r="471" spans="1:7" ht="12.75">
      <c r="A471" s="34" t="s">
        <v>950</v>
      </c>
      <c r="B471" s="37" t="s">
        <v>1050</v>
      </c>
      <c r="C471" s="38" t="s">
        <v>771</v>
      </c>
      <c r="D471" s="39">
        <v>10.5</v>
      </c>
      <c r="E471" s="82"/>
      <c r="F471" s="191"/>
      <c r="G471" s="192">
        <f t="shared" si="7"/>
      </c>
    </row>
    <row r="472" spans="1:7" ht="12.75">
      <c r="A472" s="34" t="s">
        <v>951</v>
      </c>
      <c r="B472" s="37" t="s">
        <v>1451</v>
      </c>
      <c r="C472" s="38" t="s">
        <v>443</v>
      </c>
      <c r="D472" s="39">
        <v>1500</v>
      </c>
      <c r="E472" s="82"/>
      <c r="F472" s="191"/>
      <c r="G472" s="192">
        <f t="shared" si="7"/>
      </c>
    </row>
    <row r="473" spans="1:7" ht="12.75">
      <c r="A473" s="34" t="s">
        <v>1910</v>
      </c>
      <c r="B473" s="37" t="s">
        <v>1911</v>
      </c>
      <c r="C473" s="38" t="s">
        <v>771</v>
      </c>
      <c r="D473" s="39">
        <v>10.8</v>
      </c>
      <c r="E473" s="82"/>
      <c r="F473" s="191"/>
      <c r="G473" s="192">
        <f t="shared" si="7"/>
      </c>
    </row>
    <row r="474" spans="1:7" ht="12.75">
      <c r="A474" s="34" t="s">
        <v>952</v>
      </c>
      <c r="B474" s="37" t="s">
        <v>1452</v>
      </c>
      <c r="C474" s="38" t="s">
        <v>253</v>
      </c>
      <c r="D474" s="39">
        <v>4.5</v>
      </c>
      <c r="E474" s="82"/>
      <c r="F474" s="191"/>
      <c r="G474" s="192">
        <f t="shared" si="7"/>
      </c>
    </row>
    <row r="475" spans="1:7" ht="12.75">
      <c r="A475" s="34" t="s">
        <v>953</v>
      </c>
      <c r="B475" s="37" t="s">
        <v>1453</v>
      </c>
      <c r="C475" s="38" t="s">
        <v>253</v>
      </c>
      <c r="D475" s="39">
        <v>3.8</v>
      </c>
      <c r="E475" s="82"/>
      <c r="F475" s="191"/>
      <c r="G475" s="192">
        <f t="shared" si="7"/>
      </c>
    </row>
    <row r="476" spans="1:7" ht="12.75">
      <c r="A476" s="67" t="s">
        <v>147</v>
      </c>
      <c r="B476" s="61" t="s">
        <v>1772</v>
      </c>
      <c r="C476" s="55" t="s">
        <v>143</v>
      </c>
      <c r="D476" s="56">
        <v>35</v>
      </c>
      <c r="E476" s="82"/>
      <c r="F476" s="191"/>
      <c r="G476" s="192">
        <f t="shared" si="7"/>
      </c>
    </row>
    <row r="477" spans="1:7" ht="14.25">
      <c r="A477" s="96"/>
      <c r="B477" s="290" t="s">
        <v>1062</v>
      </c>
      <c r="C477" s="246"/>
      <c r="D477" s="247"/>
      <c r="E477" s="40"/>
      <c r="F477" s="191"/>
      <c r="G477" s="192">
        <f t="shared" si="7"/>
      </c>
    </row>
    <row r="478" spans="1:7" ht="12.75">
      <c r="A478" s="67" t="s">
        <v>568</v>
      </c>
      <c r="B478" s="61" t="s">
        <v>1773</v>
      </c>
      <c r="C478" s="248" t="s">
        <v>1905</v>
      </c>
      <c r="D478" s="249">
        <v>272.2</v>
      </c>
      <c r="E478" s="82"/>
      <c r="F478" s="191"/>
      <c r="G478" s="192">
        <f t="shared" si="7"/>
      </c>
    </row>
    <row r="479" spans="1:7" ht="12.75">
      <c r="A479" s="67" t="s">
        <v>1906</v>
      </c>
      <c r="B479" s="100" t="s">
        <v>1774</v>
      </c>
      <c r="C479" s="83" t="s">
        <v>1905</v>
      </c>
      <c r="D479" s="125">
        <v>115.4</v>
      </c>
      <c r="E479" s="82"/>
      <c r="F479" s="191"/>
      <c r="G479" s="192">
        <f t="shared" si="7"/>
      </c>
    </row>
    <row r="480" spans="1:7" ht="12.75">
      <c r="A480" s="67" t="s">
        <v>1976</v>
      </c>
      <c r="B480" s="100" t="s">
        <v>1975</v>
      </c>
      <c r="C480" s="83" t="s">
        <v>1905</v>
      </c>
      <c r="D480" s="125">
        <v>136.7</v>
      </c>
      <c r="E480" s="82"/>
      <c r="F480" s="191"/>
      <c r="G480" s="192">
        <f t="shared" si="7"/>
      </c>
    </row>
    <row r="481" spans="1:7" ht="12.75">
      <c r="A481" s="67" t="s">
        <v>1907</v>
      </c>
      <c r="B481" s="100" t="s">
        <v>492</v>
      </c>
      <c r="C481" s="83" t="s">
        <v>1905</v>
      </c>
      <c r="D481" s="125">
        <v>112.9</v>
      </c>
      <c r="E481" s="82"/>
      <c r="F481" s="191"/>
      <c r="G481" s="192">
        <f t="shared" si="7"/>
      </c>
    </row>
    <row r="482" spans="1:7" ht="12.75">
      <c r="A482" s="67" t="s">
        <v>1908</v>
      </c>
      <c r="B482" s="100" t="s">
        <v>493</v>
      </c>
      <c r="C482" s="83" t="s">
        <v>1905</v>
      </c>
      <c r="D482" s="125">
        <v>156.5</v>
      </c>
      <c r="E482" s="82"/>
      <c r="F482" s="191"/>
      <c r="G482" s="192">
        <f t="shared" si="7"/>
      </c>
    </row>
    <row r="483" spans="1:7" ht="12.75">
      <c r="A483" s="67" t="s">
        <v>1909</v>
      </c>
      <c r="B483" s="100" t="s">
        <v>1350</v>
      </c>
      <c r="C483" s="83" t="s">
        <v>1905</v>
      </c>
      <c r="D483" s="125">
        <v>315.6</v>
      </c>
      <c r="E483" s="82"/>
      <c r="F483" s="191"/>
      <c r="G483" s="192">
        <f t="shared" si="7"/>
      </c>
    </row>
    <row r="484" spans="1:7" ht="12.75">
      <c r="A484" s="67" t="s">
        <v>1689</v>
      </c>
      <c r="B484" s="100" t="s">
        <v>1690</v>
      </c>
      <c r="C484" s="83" t="s">
        <v>1905</v>
      </c>
      <c r="D484" s="125">
        <v>355.7</v>
      </c>
      <c r="E484" s="82"/>
      <c r="F484" s="191"/>
      <c r="G484" s="192">
        <f t="shared" si="7"/>
      </c>
    </row>
    <row r="485" spans="1:7" ht="12.75">
      <c r="A485" s="67" t="s">
        <v>1691</v>
      </c>
      <c r="B485" s="100" t="s">
        <v>1692</v>
      </c>
      <c r="C485" s="83" t="s">
        <v>1905</v>
      </c>
      <c r="D485" s="125">
        <v>313</v>
      </c>
      <c r="E485" s="82"/>
      <c r="F485" s="191"/>
      <c r="G485" s="192">
        <f t="shared" si="7"/>
      </c>
    </row>
    <row r="486" spans="1:7" ht="12.75">
      <c r="A486" s="67" t="s">
        <v>956</v>
      </c>
      <c r="B486" s="98" t="s">
        <v>1775</v>
      </c>
      <c r="C486" s="55" t="s">
        <v>775</v>
      </c>
      <c r="D486" s="60">
        <v>58.6</v>
      </c>
      <c r="E486" s="178"/>
      <c r="F486" s="191"/>
      <c r="G486" s="192">
        <f t="shared" si="7"/>
      </c>
    </row>
    <row r="487" spans="1:7" ht="12.75">
      <c r="A487" s="67" t="s">
        <v>957</v>
      </c>
      <c r="B487" s="98" t="s">
        <v>1776</v>
      </c>
      <c r="C487" s="55" t="s">
        <v>254</v>
      </c>
      <c r="D487" s="60">
        <v>68.8</v>
      </c>
      <c r="E487" s="82"/>
      <c r="F487" s="191"/>
      <c r="G487" s="192">
        <f t="shared" si="7"/>
      </c>
    </row>
    <row r="488" spans="1:7" ht="12.75">
      <c r="A488" s="34" t="s">
        <v>954</v>
      </c>
      <c r="B488" s="72" t="s">
        <v>1777</v>
      </c>
      <c r="C488" s="55" t="s">
        <v>775</v>
      </c>
      <c r="D488" s="39">
        <v>58.6</v>
      </c>
      <c r="E488" s="82"/>
      <c r="F488" s="191"/>
      <c r="G488" s="192">
        <f t="shared" si="7"/>
      </c>
    </row>
    <row r="489" spans="1:7" ht="12.75">
      <c r="A489" s="34" t="s">
        <v>955</v>
      </c>
      <c r="B489" s="72" t="s">
        <v>1778</v>
      </c>
      <c r="C489" s="55" t="s">
        <v>254</v>
      </c>
      <c r="D489" s="39">
        <v>68.8</v>
      </c>
      <c r="E489" s="82"/>
      <c r="F489" s="191"/>
      <c r="G489" s="192">
        <f t="shared" si="7"/>
      </c>
    </row>
    <row r="490" spans="1:7" ht="12.75">
      <c r="A490" s="34" t="s">
        <v>537</v>
      </c>
      <c r="B490" s="61" t="s">
        <v>1779</v>
      </c>
      <c r="C490" s="55" t="s">
        <v>775</v>
      </c>
      <c r="D490" s="56">
        <v>58.6</v>
      </c>
      <c r="E490" s="82"/>
      <c r="F490" s="191"/>
      <c r="G490" s="192">
        <f t="shared" si="7"/>
      </c>
    </row>
    <row r="491" spans="1:7" ht="12.75">
      <c r="A491" s="67" t="s">
        <v>1358</v>
      </c>
      <c r="B491" s="61" t="s">
        <v>1780</v>
      </c>
      <c r="C491" s="55" t="s">
        <v>254</v>
      </c>
      <c r="D491" s="56">
        <v>62.4</v>
      </c>
      <c r="E491" s="82"/>
      <c r="F491" s="191"/>
      <c r="G491" s="192">
        <f t="shared" si="7"/>
      </c>
    </row>
    <row r="492" spans="1:7" ht="12.75">
      <c r="A492" s="34" t="s">
        <v>958</v>
      </c>
      <c r="B492" s="61" t="s">
        <v>1781</v>
      </c>
      <c r="C492" s="55" t="s">
        <v>775</v>
      </c>
      <c r="D492" s="56">
        <v>58.6</v>
      </c>
      <c r="E492" s="82"/>
      <c r="F492" s="191"/>
      <c r="G492" s="192">
        <f t="shared" si="7"/>
      </c>
    </row>
    <row r="493" spans="1:7" ht="12.75">
      <c r="A493" s="34" t="s">
        <v>1700</v>
      </c>
      <c r="B493" s="61" t="s">
        <v>1782</v>
      </c>
      <c r="C493" s="55" t="s">
        <v>254</v>
      </c>
      <c r="D493" s="56">
        <v>68.8</v>
      </c>
      <c r="E493" s="82"/>
      <c r="F493" s="191"/>
      <c r="G493" s="192">
        <f t="shared" si="7"/>
      </c>
    </row>
    <row r="494" spans="1:7" ht="12.75">
      <c r="A494" s="34" t="s">
        <v>1555</v>
      </c>
      <c r="B494" s="61" t="s">
        <v>1912</v>
      </c>
      <c r="C494" s="55" t="s">
        <v>443</v>
      </c>
      <c r="D494" s="39">
        <v>127.7</v>
      </c>
      <c r="E494" s="82"/>
      <c r="F494" s="191"/>
      <c r="G494" s="192">
        <f t="shared" si="7"/>
      </c>
    </row>
    <row r="495" spans="1:7" ht="12.75">
      <c r="A495" s="34" t="s">
        <v>1551</v>
      </c>
      <c r="B495" s="61" t="s">
        <v>1783</v>
      </c>
      <c r="C495" s="55" t="s">
        <v>443</v>
      </c>
      <c r="D495" s="39">
        <v>273.5</v>
      </c>
      <c r="E495" s="82"/>
      <c r="F495" s="191"/>
      <c r="G495" s="192">
        <f t="shared" si="7"/>
      </c>
    </row>
    <row r="496" spans="1:7" ht="12.75">
      <c r="A496" s="34" t="s">
        <v>1552</v>
      </c>
      <c r="B496" s="61" t="s">
        <v>1784</v>
      </c>
      <c r="C496" s="55" t="s">
        <v>443</v>
      </c>
      <c r="D496" s="39">
        <v>273.5</v>
      </c>
      <c r="E496" s="82"/>
      <c r="F496" s="191"/>
      <c r="G496" s="192">
        <f t="shared" si="7"/>
      </c>
    </row>
    <row r="497" spans="1:7" ht="12.75">
      <c r="A497" s="34" t="s">
        <v>960</v>
      </c>
      <c r="B497" s="61" t="s">
        <v>1785</v>
      </c>
      <c r="C497" s="55" t="s">
        <v>572</v>
      </c>
      <c r="D497" s="39">
        <v>60</v>
      </c>
      <c r="E497" s="82"/>
      <c r="F497" s="191"/>
      <c r="G497" s="192">
        <f t="shared" si="7"/>
      </c>
    </row>
    <row r="498" spans="1:7" ht="12.75">
      <c r="A498" s="34" t="s">
        <v>317</v>
      </c>
      <c r="B498" s="61" t="s">
        <v>1786</v>
      </c>
      <c r="C498" s="55" t="s">
        <v>572</v>
      </c>
      <c r="D498" s="39">
        <v>57</v>
      </c>
      <c r="E498" s="82"/>
      <c r="F498" s="191"/>
      <c r="G498" s="192">
        <f t="shared" si="7"/>
      </c>
    </row>
    <row r="499" spans="1:7" ht="12.75">
      <c r="A499" s="34" t="s">
        <v>959</v>
      </c>
      <c r="B499" s="61" t="s">
        <v>1787</v>
      </c>
      <c r="C499" s="55" t="s">
        <v>572</v>
      </c>
      <c r="D499" s="39">
        <v>60</v>
      </c>
      <c r="E499" s="82"/>
      <c r="F499" s="191"/>
      <c r="G499" s="192">
        <f t="shared" si="7"/>
      </c>
    </row>
    <row r="500" spans="1:7" ht="12.75">
      <c r="A500" s="34" t="s">
        <v>961</v>
      </c>
      <c r="B500" s="61" t="s">
        <v>1788</v>
      </c>
      <c r="C500" s="55" t="s">
        <v>572</v>
      </c>
      <c r="D500" s="39">
        <v>60</v>
      </c>
      <c r="E500" s="82"/>
      <c r="F500" s="191"/>
      <c r="G500" s="192">
        <f t="shared" si="7"/>
      </c>
    </row>
    <row r="501" spans="1:7" ht="12.75">
      <c r="A501" s="34" t="s">
        <v>1657</v>
      </c>
      <c r="B501" s="61" t="s">
        <v>1789</v>
      </c>
      <c r="C501" s="55" t="s">
        <v>571</v>
      </c>
      <c r="D501" s="99">
        <v>88.3</v>
      </c>
      <c r="E501" s="82"/>
      <c r="F501" s="191"/>
      <c r="G501" s="192">
        <f t="shared" si="7"/>
      </c>
    </row>
    <row r="502" spans="1:7" ht="12.75">
      <c r="A502" s="34" t="s">
        <v>239</v>
      </c>
      <c r="B502" s="61" t="s">
        <v>1790</v>
      </c>
      <c r="C502" s="55" t="s">
        <v>775</v>
      </c>
      <c r="D502" s="39">
        <v>51</v>
      </c>
      <c r="E502" s="82"/>
      <c r="F502" s="191"/>
      <c r="G502" s="192">
        <f t="shared" si="7"/>
      </c>
    </row>
    <row r="503" spans="1:7" ht="12.75">
      <c r="A503" s="67" t="s">
        <v>1730</v>
      </c>
      <c r="B503" s="61" t="s">
        <v>1791</v>
      </c>
      <c r="C503" s="55" t="s">
        <v>254</v>
      </c>
      <c r="D503" s="39">
        <v>62.45</v>
      </c>
      <c r="E503" s="82"/>
      <c r="F503" s="191"/>
      <c r="G503" s="192">
        <f t="shared" si="7"/>
      </c>
    </row>
    <row r="504" spans="1:7" ht="12.75">
      <c r="A504" s="34" t="s">
        <v>1349</v>
      </c>
      <c r="B504" s="37" t="s">
        <v>1792</v>
      </c>
      <c r="C504" s="38" t="s">
        <v>545</v>
      </c>
      <c r="D504" s="39">
        <v>63.5</v>
      </c>
      <c r="E504" s="82"/>
      <c r="F504" s="191"/>
      <c r="G504" s="192">
        <f t="shared" si="7"/>
      </c>
    </row>
    <row r="505" spans="1:7" ht="12.75">
      <c r="A505" s="34" t="s">
        <v>964</v>
      </c>
      <c r="B505" s="37" t="s">
        <v>1793</v>
      </c>
      <c r="C505" s="38" t="s">
        <v>775</v>
      </c>
      <c r="D505" s="39">
        <v>51</v>
      </c>
      <c r="E505" s="82"/>
      <c r="F505" s="191"/>
      <c r="G505" s="192">
        <f t="shared" si="7"/>
      </c>
    </row>
    <row r="506" spans="1:7" ht="12.75">
      <c r="A506" s="34" t="s">
        <v>965</v>
      </c>
      <c r="B506" s="37" t="s">
        <v>1794</v>
      </c>
      <c r="C506" s="38" t="s">
        <v>254</v>
      </c>
      <c r="D506" s="39">
        <v>68.8</v>
      </c>
      <c r="E506" s="82"/>
      <c r="F506" s="191"/>
      <c r="G506" s="192">
        <f t="shared" si="7"/>
      </c>
    </row>
    <row r="507" spans="1:7" ht="12.75">
      <c r="A507" s="34" t="s">
        <v>962</v>
      </c>
      <c r="B507" s="37" t="s">
        <v>1795</v>
      </c>
      <c r="C507" s="38" t="s">
        <v>775</v>
      </c>
      <c r="D507" s="39">
        <v>51</v>
      </c>
      <c r="E507" s="82"/>
      <c r="F507" s="191"/>
      <c r="G507" s="192">
        <f t="shared" si="7"/>
      </c>
    </row>
    <row r="508" spans="1:7" ht="12.75">
      <c r="A508" s="34" t="s">
        <v>963</v>
      </c>
      <c r="B508" s="37" t="s">
        <v>1796</v>
      </c>
      <c r="C508" s="38" t="s">
        <v>254</v>
      </c>
      <c r="D508" s="39">
        <v>62.45</v>
      </c>
      <c r="E508" s="82"/>
      <c r="F508" s="191"/>
      <c r="G508" s="192">
        <f t="shared" si="7"/>
      </c>
    </row>
    <row r="509" spans="1:7" ht="12.75">
      <c r="A509" s="34" t="s">
        <v>556</v>
      </c>
      <c r="B509" s="61" t="s">
        <v>1797</v>
      </c>
      <c r="C509" s="176" t="s">
        <v>555</v>
      </c>
      <c r="D509" s="56">
        <v>58.6</v>
      </c>
      <c r="E509" s="82"/>
      <c r="F509" s="191"/>
      <c r="G509" s="192">
        <f t="shared" si="7"/>
      </c>
    </row>
    <row r="510" spans="1:7" ht="12.75">
      <c r="A510" s="34" t="s">
        <v>1703</v>
      </c>
      <c r="B510" s="61" t="s">
        <v>1798</v>
      </c>
      <c r="C510" s="176" t="s">
        <v>1704</v>
      </c>
      <c r="D510" s="56">
        <v>68.8</v>
      </c>
      <c r="E510" s="82"/>
      <c r="F510" s="191"/>
      <c r="G510" s="192">
        <f t="shared" si="7"/>
      </c>
    </row>
    <row r="511" spans="1:7" ht="12.75">
      <c r="A511" s="34" t="s">
        <v>1702</v>
      </c>
      <c r="B511" s="61" t="s">
        <v>1799</v>
      </c>
      <c r="C511" s="176" t="s">
        <v>555</v>
      </c>
      <c r="D511" s="56">
        <v>58.6</v>
      </c>
      <c r="E511" s="82"/>
      <c r="F511" s="191"/>
      <c r="G511" s="192">
        <f t="shared" si="7"/>
      </c>
    </row>
    <row r="512" spans="1:7" ht="12.75">
      <c r="A512" s="34" t="s">
        <v>1554</v>
      </c>
      <c r="B512" s="100" t="s">
        <v>1800</v>
      </c>
      <c r="C512" s="55" t="s">
        <v>443</v>
      </c>
      <c r="D512" s="56">
        <v>200.7</v>
      </c>
      <c r="E512" s="82"/>
      <c r="F512" s="191"/>
      <c r="G512" s="192">
        <f t="shared" si="7"/>
      </c>
    </row>
    <row r="513" spans="1:7" ht="12.75">
      <c r="A513" s="34" t="s">
        <v>967</v>
      </c>
      <c r="B513" s="100" t="s">
        <v>1326</v>
      </c>
      <c r="C513" s="55" t="s">
        <v>571</v>
      </c>
      <c r="D513" s="56">
        <v>35.8</v>
      </c>
      <c r="E513" s="82"/>
      <c r="F513" s="191"/>
      <c r="G513" s="192">
        <f t="shared" si="7"/>
      </c>
    </row>
    <row r="514" spans="1:7" ht="12.75">
      <c r="A514" s="34" t="s">
        <v>966</v>
      </c>
      <c r="B514" s="100" t="s">
        <v>1327</v>
      </c>
      <c r="C514" s="55" t="s">
        <v>571</v>
      </c>
      <c r="D514" s="56">
        <v>35.8</v>
      </c>
      <c r="E514" s="82"/>
      <c r="F514" s="191"/>
      <c r="G514" s="192">
        <f t="shared" si="7"/>
      </c>
    </row>
    <row r="515" spans="1:7" ht="12.75">
      <c r="A515" s="34" t="s">
        <v>1885</v>
      </c>
      <c r="B515" s="100" t="s">
        <v>1751</v>
      </c>
      <c r="C515" s="55" t="s">
        <v>571</v>
      </c>
      <c r="D515" s="56">
        <v>35.8</v>
      </c>
      <c r="E515" s="82"/>
      <c r="F515" s="191"/>
      <c r="G515" s="192">
        <f t="shared" si="7"/>
      </c>
    </row>
    <row r="516" spans="1:7" ht="12.75">
      <c r="A516" s="34" t="s">
        <v>1878</v>
      </c>
      <c r="B516" s="100" t="s">
        <v>1857</v>
      </c>
      <c r="C516" s="55" t="s">
        <v>571</v>
      </c>
      <c r="D516" s="274">
        <v>35.8</v>
      </c>
      <c r="E516" s="82"/>
      <c r="F516" s="191"/>
      <c r="G516" s="192">
        <f t="shared" si="7"/>
      </c>
    </row>
    <row r="517" spans="1:7" ht="12.75">
      <c r="A517" s="34" t="s">
        <v>1877</v>
      </c>
      <c r="B517" s="100" t="s">
        <v>1223</v>
      </c>
      <c r="C517" s="55" t="s">
        <v>571</v>
      </c>
      <c r="D517" s="56">
        <v>35.8</v>
      </c>
      <c r="E517" s="82"/>
      <c r="F517" s="191"/>
      <c r="G517" s="192">
        <f t="shared" si="7"/>
      </c>
    </row>
    <row r="518" spans="1:7" ht="12.75">
      <c r="A518" s="101" t="s">
        <v>1068</v>
      </c>
      <c r="B518" s="100" t="s">
        <v>794</v>
      </c>
      <c r="C518" s="55" t="s">
        <v>571</v>
      </c>
      <c r="D518" s="56">
        <v>35.8</v>
      </c>
      <c r="E518" s="82"/>
      <c r="F518" s="191"/>
      <c r="G518" s="192">
        <f aca="true" t="shared" si="8" ref="G518:G577">IF(F518=0,"",F518*D518)</f>
      </c>
    </row>
    <row r="519" spans="1:7" ht="12.75">
      <c r="A519" s="101" t="s">
        <v>806</v>
      </c>
      <c r="B519" s="100" t="s">
        <v>1896</v>
      </c>
      <c r="C519" s="55" t="s">
        <v>571</v>
      </c>
      <c r="D519" s="56">
        <v>34</v>
      </c>
      <c r="E519" s="82"/>
      <c r="F519" s="191"/>
      <c r="G519" s="192">
        <f t="shared" si="8"/>
      </c>
    </row>
    <row r="520" spans="1:7" ht="12.75">
      <c r="A520" s="34" t="s">
        <v>1883</v>
      </c>
      <c r="B520" s="100" t="s">
        <v>1879</v>
      </c>
      <c r="C520" s="55" t="s">
        <v>443</v>
      </c>
      <c r="D520" s="274">
        <v>35.8</v>
      </c>
      <c r="E520" s="82"/>
      <c r="F520" s="191"/>
      <c r="G520" s="192">
        <f t="shared" si="8"/>
      </c>
    </row>
    <row r="521" spans="1:7" ht="12.75">
      <c r="A521" s="34" t="s">
        <v>1884</v>
      </c>
      <c r="B521" s="100" t="s">
        <v>1881</v>
      </c>
      <c r="C521" s="55" t="s">
        <v>443</v>
      </c>
      <c r="D521" s="56"/>
      <c r="E521" s="82"/>
      <c r="F521" s="191"/>
      <c r="G521" s="192">
        <f t="shared" si="8"/>
      </c>
    </row>
    <row r="522" spans="1:7" ht="12.75">
      <c r="A522" s="34" t="s">
        <v>1885</v>
      </c>
      <c r="B522" s="100" t="s">
        <v>1882</v>
      </c>
      <c r="C522" s="55" t="s">
        <v>443</v>
      </c>
      <c r="D522" s="56"/>
      <c r="E522" s="82"/>
      <c r="F522" s="191"/>
      <c r="G522" s="192">
        <f t="shared" si="8"/>
      </c>
    </row>
    <row r="523" spans="1:7" ht="12.75">
      <c r="A523" s="34" t="s">
        <v>2016</v>
      </c>
      <c r="B523" s="100" t="s">
        <v>20</v>
      </c>
      <c r="C523" s="55" t="s">
        <v>571</v>
      </c>
      <c r="D523" s="56"/>
      <c r="E523" s="82"/>
      <c r="F523" s="191"/>
      <c r="G523" s="192">
        <f t="shared" si="8"/>
      </c>
    </row>
    <row r="524" spans="1:7" ht="12.75">
      <c r="A524" s="34" t="s">
        <v>21</v>
      </c>
      <c r="B524" s="100" t="s">
        <v>22</v>
      </c>
      <c r="C524" s="55" t="s">
        <v>571</v>
      </c>
      <c r="D524" s="56"/>
      <c r="E524" s="82"/>
      <c r="F524" s="191"/>
      <c r="G524" s="192">
        <f t="shared" si="8"/>
      </c>
    </row>
    <row r="525" spans="1:7" ht="12.75">
      <c r="A525" s="34" t="s">
        <v>23</v>
      </c>
      <c r="B525" s="100" t="s">
        <v>74</v>
      </c>
      <c r="C525" s="55" t="s">
        <v>571</v>
      </c>
      <c r="D525" s="56"/>
      <c r="E525" s="82"/>
      <c r="F525" s="191"/>
      <c r="G525" s="192">
        <f t="shared" si="8"/>
      </c>
    </row>
    <row r="526" spans="1:7" ht="12.75">
      <c r="A526" s="34" t="s">
        <v>75</v>
      </c>
      <c r="B526" s="100" t="s">
        <v>76</v>
      </c>
      <c r="C526" s="55" t="s">
        <v>571</v>
      </c>
      <c r="D526" s="56"/>
      <c r="E526" s="82"/>
      <c r="F526" s="191"/>
      <c r="G526" s="192">
        <f t="shared" si="8"/>
      </c>
    </row>
    <row r="527" spans="1:7" ht="12.75">
      <c r="A527" s="34" t="s">
        <v>77</v>
      </c>
      <c r="B527" s="100" t="s">
        <v>78</v>
      </c>
      <c r="C527" s="55" t="s">
        <v>571</v>
      </c>
      <c r="D527" s="56"/>
      <c r="E527" s="82"/>
      <c r="F527" s="191"/>
      <c r="G527" s="192">
        <f t="shared" si="8"/>
      </c>
    </row>
    <row r="528" spans="1:7" ht="12.75">
      <c r="A528" s="34" t="s">
        <v>79</v>
      </c>
      <c r="B528" s="100" t="s">
        <v>80</v>
      </c>
      <c r="C528" s="55" t="s">
        <v>571</v>
      </c>
      <c r="D528" s="56">
        <v>117.3</v>
      </c>
      <c r="E528" s="82"/>
      <c r="F528" s="191"/>
      <c r="G528" s="192">
        <f t="shared" si="8"/>
      </c>
    </row>
    <row r="529" spans="1:7" ht="15">
      <c r="A529" s="102"/>
      <c r="B529" s="284" t="s">
        <v>1243</v>
      </c>
      <c r="C529" s="96"/>
      <c r="D529" s="96"/>
      <c r="E529" s="40"/>
      <c r="F529" s="191"/>
      <c r="G529" s="192">
        <f t="shared" si="8"/>
      </c>
    </row>
    <row r="530" spans="1:7" ht="28.5">
      <c r="A530" s="67" t="s">
        <v>1886</v>
      </c>
      <c r="B530" s="103" t="s">
        <v>1801</v>
      </c>
      <c r="C530" s="104" t="s">
        <v>443</v>
      </c>
      <c r="D530" s="105">
        <v>60</v>
      </c>
      <c r="E530" s="64">
        <v>22</v>
      </c>
      <c r="F530" s="191"/>
      <c r="G530" s="192">
        <f t="shared" si="8"/>
      </c>
    </row>
    <row r="531" spans="1:7" ht="28.5">
      <c r="A531" s="34" t="s">
        <v>1887</v>
      </c>
      <c r="B531" s="106" t="s">
        <v>1802</v>
      </c>
      <c r="C531" s="107" t="s">
        <v>443</v>
      </c>
      <c r="D531" s="108">
        <v>60</v>
      </c>
      <c r="E531" s="64">
        <v>22</v>
      </c>
      <c r="F531" s="191"/>
      <c r="G531" s="192">
        <f t="shared" si="8"/>
      </c>
    </row>
    <row r="532" spans="1:7" ht="28.5">
      <c r="A532" s="34" t="s">
        <v>1888</v>
      </c>
      <c r="B532" s="109" t="s">
        <v>1803</v>
      </c>
      <c r="C532" s="107" t="s">
        <v>443</v>
      </c>
      <c r="D532" s="108">
        <v>60</v>
      </c>
      <c r="E532" s="64">
        <v>22</v>
      </c>
      <c r="F532" s="191"/>
      <c r="G532" s="192">
        <f t="shared" si="8"/>
      </c>
    </row>
    <row r="533" spans="1:7" ht="14.25">
      <c r="A533" s="34" t="s">
        <v>1890</v>
      </c>
      <c r="B533" s="110" t="s">
        <v>1804</v>
      </c>
      <c r="C533" s="111" t="s">
        <v>1217</v>
      </c>
      <c r="D533" s="64">
        <v>900</v>
      </c>
      <c r="E533" s="64">
        <v>10</v>
      </c>
      <c r="F533" s="191"/>
      <c r="G533" s="192">
        <f t="shared" si="8"/>
      </c>
    </row>
    <row r="534" spans="1:7" ht="17.25" customHeight="1">
      <c r="A534" s="34" t="s">
        <v>338</v>
      </c>
      <c r="B534" s="110" t="s">
        <v>1805</v>
      </c>
      <c r="C534" s="111" t="s">
        <v>1833</v>
      </c>
      <c r="D534" s="64">
        <v>9800</v>
      </c>
      <c r="E534" s="64">
        <v>1</v>
      </c>
      <c r="F534" s="191"/>
      <c r="G534" s="192">
        <f t="shared" si="8"/>
      </c>
    </row>
    <row r="535" spans="1:7" ht="28.5">
      <c r="A535" s="67" t="s">
        <v>1891</v>
      </c>
      <c r="B535" s="62" t="s">
        <v>1806</v>
      </c>
      <c r="C535" s="111" t="s">
        <v>781</v>
      </c>
      <c r="D535" s="63">
        <v>40</v>
      </c>
      <c r="E535" s="64">
        <v>240</v>
      </c>
      <c r="F535" s="191"/>
      <c r="G535" s="192">
        <f t="shared" si="8"/>
      </c>
    </row>
    <row r="536" spans="1:7" ht="14.25">
      <c r="A536" s="34" t="s">
        <v>1889</v>
      </c>
      <c r="B536" s="62" t="s">
        <v>1807</v>
      </c>
      <c r="C536" s="111" t="s">
        <v>1217</v>
      </c>
      <c r="D536" s="63">
        <v>1990</v>
      </c>
      <c r="E536" s="64">
        <v>10</v>
      </c>
      <c r="F536" s="191"/>
      <c r="G536" s="192">
        <f t="shared" si="8"/>
      </c>
    </row>
    <row r="537" spans="1:7" ht="28.5">
      <c r="A537" s="34" t="s">
        <v>1672</v>
      </c>
      <c r="B537" s="62" t="s">
        <v>1808</v>
      </c>
      <c r="C537" s="112" t="s">
        <v>781</v>
      </c>
      <c r="D537" s="113">
        <v>74</v>
      </c>
      <c r="E537" s="64">
        <v>80</v>
      </c>
      <c r="F537" s="191"/>
      <c r="G537" s="192">
        <f t="shared" si="8"/>
      </c>
    </row>
    <row r="538" spans="1:7" s="2" customFormat="1" ht="28.5" customHeight="1">
      <c r="A538" s="67" t="s">
        <v>1892</v>
      </c>
      <c r="B538" s="62" t="s">
        <v>1809</v>
      </c>
      <c r="C538" s="111" t="s">
        <v>777</v>
      </c>
      <c r="D538" s="63">
        <v>26</v>
      </c>
      <c r="E538" s="64">
        <v>120</v>
      </c>
      <c r="F538" s="191"/>
      <c r="G538" s="192">
        <f t="shared" si="8"/>
      </c>
    </row>
    <row r="539" spans="1:7" ht="15.75" customHeight="1">
      <c r="A539" s="67" t="s">
        <v>896</v>
      </c>
      <c r="B539" s="62" t="s">
        <v>1810</v>
      </c>
      <c r="C539" s="114" t="s">
        <v>1058</v>
      </c>
      <c r="D539" s="63">
        <v>70</v>
      </c>
      <c r="E539" s="64">
        <v>100</v>
      </c>
      <c r="F539" s="191"/>
      <c r="G539" s="192">
        <f t="shared" si="8"/>
      </c>
    </row>
    <row r="540" spans="1:7" ht="15.75" customHeight="1">
      <c r="A540" s="67" t="s">
        <v>735</v>
      </c>
      <c r="B540" s="62" t="s">
        <v>1811</v>
      </c>
      <c r="C540" s="114" t="s">
        <v>1058</v>
      </c>
      <c r="D540" s="63">
        <v>45</v>
      </c>
      <c r="E540" s="64">
        <v>100</v>
      </c>
      <c r="F540" s="191"/>
      <c r="G540" s="192">
        <f t="shared" si="8"/>
      </c>
    </row>
    <row r="541" spans="1:7" ht="27.75" customHeight="1">
      <c r="A541" s="67" t="s">
        <v>507</v>
      </c>
      <c r="B541" s="267" t="s">
        <v>1812</v>
      </c>
      <c r="C541" s="280" t="s">
        <v>1058</v>
      </c>
      <c r="D541" s="279" t="s">
        <v>505</v>
      </c>
      <c r="E541" s="279" t="s">
        <v>506</v>
      </c>
      <c r="F541" s="191"/>
      <c r="G541" s="192">
        <f t="shared" si="8"/>
      </c>
    </row>
    <row r="542" spans="1:7" ht="15.75" customHeight="1">
      <c r="A542" s="67" t="s">
        <v>370</v>
      </c>
      <c r="B542" s="62" t="s">
        <v>1550</v>
      </c>
      <c r="C542" s="111" t="s">
        <v>918</v>
      </c>
      <c r="D542" s="63">
        <v>60</v>
      </c>
      <c r="E542" s="64">
        <v>60</v>
      </c>
      <c r="F542" s="191"/>
      <c r="G542" s="192">
        <f t="shared" si="8"/>
      </c>
    </row>
    <row r="543" spans="1:7" ht="15.75" customHeight="1">
      <c r="A543" s="67" t="s">
        <v>1982</v>
      </c>
      <c r="B543" s="62" t="s">
        <v>686</v>
      </c>
      <c r="C543" s="111" t="s">
        <v>1058</v>
      </c>
      <c r="D543" s="63">
        <v>65</v>
      </c>
      <c r="E543" s="64">
        <v>100</v>
      </c>
      <c r="F543" s="191"/>
      <c r="G543" s="192">
        <f t="shared" si="8"/>
      </c>
    </row>
    <row r="544" spans="1:7" ht="15.75" customHeight="1">
      <c r="A544" s="67" t="s">
        <v>1025</v>
      </c>
      <c r="B544" s="62" t="s">
        <v>687</v>
      </c>
      <c r="C544" s="111" t="s">
        <v>1562</v>
      </c>
      <c r="D544" s="63">
        <v>1950</v>
      </c>
      <c r="E544" s="64">
        <v>1</v>
      </c>
      <c r="F544" s="191"/>
      <c r="G544" s="192">
        <f t="shared" si="8"/>
      </c>
    </row>
    <row r="545" spans="1:7" ht="15.75" customHeight="1">
      <c r="A545" s="67" t="s">
        <v>897</v>
      </c>
      <c r="B545" s="62" t="s">
        <v>1813</v>
      </c>
      <c r="C545" s="114" t="s">
        <v>1058</v>
      </c>
      <c r="D545" s="63">
        <v>65</v>
      </c>
      <c r="E545" s="64">
        <v>100</v>
      </c>
      <c r="F545" s="191"/>
      <c r="G545" s="192">
        <f t="shared" si="8"/>
      </c>
    </row>
    <row r="546" spans="1:7" ht="15.75" customHeight="1">
      <c r="A546" s="67" t="s">
        <v>371</v>
      </c>
      <c r="B546" s="62" t="s">
        <v>1717</v>
      </c>
      <c r="C546" s="111" t="s">
        <v>918</v>
      </c>
      <c r="D546" s="63">
        <v>18</v>
      </c>
      <c r="E546" s="64">
        <v>120</v>
      </c>
      <c r="F546" s="191"/>
      <c r="G546" s="192">
        <f t="shared" si="8"/>
      </c>
    </row>
    <row r="547" spans="1:7" ht="14.25">
      <c r="A547" s="34" t="s">
        <v>538</v>
      </c>
      <c r="B547" s="115" t="s">
        <v>1814</v>
      </c>
      <c r="C547" s="116" t="s">
        <v>1829</v>
      </c>
      <c r="D547" s="108">
        <v>25</v>
      </c>
      <c r="E547" s="64">
        <v>5</v>
      </c>
      <c r="F547" s="191"/>
      <c r="G547" s="192">
        <f t="shared" si="8"/>
      </c>
    </row>
    <row r="548" spans="1:7" ht="14.25">
      <c r="A548" s="34" t="s">
        <v>1893</v>
      </c>
      <c r="B548" s="115" t="s">
        <v>1815</v>
      </c>
      <c r="C548" s="116" t="s">
        <v>1058</v>
      </c>
      <c r="D548" s="108">
        <v>23</v>
      </c>
      <c r="E548" s="64">
        <v>9</v>
      </c>
      <c r="F548" s="191"/>
      <c r="G548" s="192">
        <f t="shared" si="8"/>
      </c>
    </row>
    <row r="549" spans="1:7" ht="14.25">
      <c r="A549" s="34" t="s">
        <v>540</v>
      </c>
      <c r="B549" s="115" t="s">
        <v>1816</v>
      </c>
      <c r="C549" s="116" t="s">
        <v>1058</v>
      </c>
      <c r="D549" s="108">
        <v>23</v>
      </c>
      <c r="E549" s="64">
        <v>9</v>
      </c>
      <c r="F549" s="191"/>
      <c r="G549" s="192">
        <f t="shared" si="8"/>
      </c>
    </row>
    <row r="550" spans="1:7" s="3" customFormat="1" ht="14.25">
      <c r="A550" s="118" t="s">
        <v>1244</v>
      </c>
      <c r="B550" s="258" t="s">
        <v>1817</v>
      </c>
      <c r="C550" s="259" t="s">
        <v>918</v>
      </c>
      <c r="D550" s="108">
        <v>80</v>
      </c>
      <c r="E550" s="260">
        <v>72</v>
      </c>
      <c r="F550" s="191"/>
      <c r="G550" s="192">
        <f t="shared" si="8"/>
      </c>
    </row>
    <row r="551" spans="1:7" s="3" customFormat="1" ht="14.25">
      <c r="A551" s="118" t="s">
        <v>340</v>
      </c>
      <c r="B551" s="267" t="s">
        <v>1818</v>
      </c>
      <c r="C551" s="259" t="s">
        <v>1533</v>
      </c>
      <c r="D551" s="108">
        <v>87</v>
      </c>
      <c r="E551" s="260">
        <v>120</v>
      </c>
      <c r="F551" s="191"/>
      <c r="G551" s="192">
        <f t="shared" si="8"/>
      </c>
    </row>
    <row r="552" spans="1:7" ht="14.25">
      <c r="A552" s="34" t="s">
        <v>1185</v>
      </c>
      <c r="B552" s="37" t="s">
        <v>1819</v>
      </c>
      <c r="C552" s="38" t="s">
        <v>1829</v>
      </c>
      <c r="D552" s="56">
        <v>8</v>
      </c>
      <c r="E552" s="64"/>
      <c r="F552" s="191"/>
      <c r="G552" s="192">
        <f t="shared" si="8"/>
      </c>
    </row>
    <row r="553" spans="1:7" ht="12.75">
      <c r="A553" s="34" t="s">
        <v>1186</v>
      </c>
      <c r="B553" s="37" t="s">
        <v>1820</v>
      </c>
      <c r="C553" s="38" t="s">
        <v>1829</v>
      </c>
      <c r="D553" s="56">
        <v>8</v>
      </c>
      <c r="E553" s="200"/>
      <c r="F553" s="191"/>
      <c r="G553" s="192">
        <f t="shared" si="8"/>
      </c>
    </row>
    <row r="554" spans="1:7" ht="12.75">
      <c r="A554" s="34" t="s">
        <v>1189</v>
      </c>
      <c r="B554" s="37" t="s">
        <v>807</v>
      </c>
      <c r="C554" s="38" t="s">
        <v>1829</v>
      </c>
      <c r="D554" s="39">
        <v>8</v>
      </c>
      <c r="E554" s="82"/>
      <c r="F554" s="191"/>
      <c r="G554" s="192">
        <f t="shared" si="8"/>
      </c>
    </row>
    <row r="555" spans="1:7" ht="12.75">
      <c r="A555" s="34" t="s">
        <v>1187</v>
      </c>
      <c r="B555" s="37" t="s">
        <v>808</v>
      </c>
      <c r="C555" s="38" t="s">
        <v>1829</v>
      </c>
      <c r="D555" s="39">
        <v>8</v>
      </c>
      <c r="E555" s="82"/>
      <c r="F555" s="191"/>
      <c r="G555" s="192">
        <f t="shared" si="8"/>
      </c>
    </row>
    <row r="556" spans="1:7" ht="12.75">
      <c r="A556" s="34" t="s">
        <v>1188</v>
      </c>
      <c r="B556" s="37" t="s">
        <v>809</v>
      </c>
      <c r="C556" s="38" t="s">
        <v>1829</v>
      </c>
      <c r="D556" s="39">
        <v>11.5</v>
      </c>
      <c r="E556" s="82"/>
      <c r="F556" s="191"/>
      <c r="G556" s="192">
        <f t="shared" si="8"/>
      </c>
    </row>
    <row r="557" spans="1:7" ht="12.75">
      <c r="A557" s="34" t="s">
        <v>1184</v>
      </c>
      <c r="B557" s="72" t="s">
        <v>810</v>
      </c>
      <c r="C557" s="58" t="s">
        <v>784</v>
      </c>
      <c r="D557" s="39">
        <v>61.2</v>
      </c>
      <c r="E557" s="82"/>
      <c r="F557" s="191"/>
      <c r="G557" s="192">
        <f t="shared" si="8"/>
      </c>
    </row>
    <row r="558" spans="1:7" ht="15">
      <c r="A558" s="102"/>
      <c r="B558" s="284" t="s">
        <v>473</v>
      </c>
      <c r="C558" s="70"/>
      <c r="D558" s="70"/>
      <c r="E558" s="40"/>
      <c r="F558" s="191"/>
      <c r="G558" s="192">
        <f t="shared" si="8"/>
      </c>
    </row>
    <row r="559" spans="1:7" ht="14.25">
      <c r="A559" s="196"/>
      <c r="B559" s="285" t="s">
        <v>474</v>
      </c>
      <c r="C559" s="71"/>
      <c r="D559" s="71"/>
      <c r="E559" s="197"/>
      <c r="F559" s="191"/>
      <c r="G559" s="192">
        <f t="shared" si="8"/>
      </c>
    </row>
    <row r="560" spans="1:7" ht="27.75" customHeight="1">
      <c r="A560" s="237" t="s">
        <v>1713</v>
      </c>
      <c r="B560" s="234" t="s">
        <v>1454</v>
      </c>
      <c r="C560" s="235" t="s">
        <v>1708</v>
      </c>
      <c r="D560" s="235">
        <v>86.4</v>
      </c>
      <c r="E560" s="235"/>
      <c r="F560" s="191"/>
      <c r="G560" s="192">
        <f t="shared" si="8"/>
      </c>
    </row>
    <row r="561" spans="1:7" ht="27.75" customHeight="1">
      <c r="A561" s="237" t="s">
        <v>1714</v>
      </c>
      <c r="B561" s="234" t="s">
        <v>1455</v>
      </c>
      <c r="C561" s="235" t="s">
        <v>1708</v>
      </c>
      <c r="D561" s="194">
        <v>101.5</v>
      </c>
      <c r="E561" s="235"/>
      <c r="F561" s="191"/>
      <c r="G561" s="192">
        <f t="shared" si="8"/>
      </c>
    </row>
    <row r="562" spans="1:7" ht="28.5" customHeight="1">
      <c r="A562" s="237" t="s">
        <v>1715</v>
      </c>
      <c r="B562" s="234" t="s">
        <v>1456</v>
      </c>
      <c r="C562" s="235" t="s">
        <v>1708</v>
      </c>
      <c r="D562" s="194">
        <v>145.8</v>
      </c>
      <c r="E562" s="235"/>
      <c r="F562" s="191"/>
      <c r="G562" s="192">
        <f t="shared" si="8"/>
      </c>
    </row>
    <row r="563" spans="1:7" ht="15" customHeight="1">
      <c r="A563" s="237" t="s">
        <v>1716</v>
      </c>
      <c r="B563" s="234" t="s">
        <v>811</v>
      </c>
      <c r="C563" s="235" t="s">
        <v>1708</v>
      </c>
      <c r="D563" s="194">
        <v>81</v>
      </c>
      <c r="E563" s="235"/>
      <c r="F563" s="191"/>
      <c r="G563" s="192">
        <f t="shared" si="8"/>
      </c>
    </row>
    <row r="564" spans="1:7" ht="12.75">
      <c r="A564" s="34" t="s">
        <v>1190</v>
      </c>
      <c r="B564" s="119" t="s">
        <v>812</v>
      </c>
      <c r="C564" s="120" t="s">
        <v>475</v>
      </c>
      <c r="D564" s="39">
        <v>21.9</v>
      </c>
      <c r="E564" s="236"/>
      <c r="F564" s="191"/>
      <c r="G564" s="192">
        <f t="shared" si="8"/>
      </c>
    </row>
    <row r="565" spans="1:7" ht="12.75">
      <c r="A565" s="34" t="s">
        <v>1192</v>
      </c>
      <c r="B565" s="72" t="s">
        <v>813</v>
      </c>
      <c r="C565" s="58" t="s">
        <v>475</v>
      </c>
      <c r="D565" s="39">
        <v>62.3</v>
      </c>
      <c r="E565" s="82"/>
      <c r="F565" s="191"/>
      <c r="G565" s="192">
        <f t="shared" si="8"/>
      </c>
    </row>
    <row r="566" spans="1:7" ht="12.75">
      <c r="A566" s="34" t="s">
        <v>1193</v>
      </c>
      <c r="B566" s="72" t="s">
        <v>814</v>
      </c>
      <c r="C566" s="58" t="s">
        <v>475</v>
      </c>
      <c r="D566" s="39">
        <v>22.7</v>
      </c>
      <c r="E566" s="82"/>
      <c r="F566" s="191"/>
      <c r="G566" s="192">
        <f t="shared" si="8"/>
      </c>
    </row>
    <row r="567" spans="1:7" ht="12.75">
      <c r="A567" s="34" t="s">
        <v>1191</v>
      </c>
      <c r="B567" s="72" t="s">
        <v>1457</v>
      </c>
      <c r="C567" s="58" t="s">
        <v>475</v>
      </c>
      <c r="D567" s="39">
        <v>46.7</v>
      </c>
      <c r="E567" s="82"/>
      <c r="F567" s="191"/>
      <c r="G567" s="192">
        <f t="shared" si="8"/>
      </c>
    </row>
    <row r="568" spans="1:7" ht="12.75">
      <c r="A568" s="34" t="s">
        <v>1194</v>
      </c>
      <c r="B568" s="72" t="s">
        <v>815</v>
      </c>
      <c r="C568" s="58" t="s">
        <v>475</v>
      </c>
      <c r="D568" s="275">
        <v>21.6</v>
      </c>
      <c r="E568" s="82"/>
      <c r="F568" s="191"/>
      <c r="G568" s="192">
        <f t="shared" si="8"/>
      </c>
    </row>
    <row r="569" spans="1:7" ht="12.75">
      <c r="A569" s="34" t="s">
        <v>1195</v>
      </c>
      <c r="B569" s="72" t="s">
        <v>816</v>
      </c>
      <c r="C569" s="58" t="s">
        <v>475</v>
      </c>
      <c r="D569" s="275">
        <v>26.4</v>
      </c>
      <c r="E569" s="82"/>
      <c r="F569" s="191"/>
      <c r="G569" s="192">
        <f t="shared" si="8"/>
      </c>
    </row>
    <row r="570" spans="1:7" ht="25.5">
      <c r="A570" s="50" t="s">
        <v>1196</v>
      </c>
      <c r="B570" s="72" t="s">
        <v>817</v>
      </c>
      <c r="C570" s="58" t="s">
        <v>572</v>
      </c>
      <c r="D570" s="39">
        <v>360</v>
      </c>
      <c r="E570" s="82"/>
      <c r="F570" s="191"/>
      <c r="G570" s="192">
        <f t="shared" si="8"/>
      </c>
    </row>
    <row r="571" spans="1:7" ht="25.5">
      <c r="A571" s="50" t="s">
        <v>737</v>
      </c>
      <c r="B571" s="72" t="s">
        <v>818</v>
      </c>
      <c r="C571" s="58" t="s">
        <v>572</v>
      </c>
      <c r="D571" s="39"/>
      <c r="E571" s="82"/>
      <c r="F571" s="191"/>
      <c r="G571" s="192">
        <f t="shared" si="8"/>
      </c>
    </row>
    <row r="572" spans="1:7" ht="12" customHeight="1">
      <c r="A572" s="34" t="s">
        <v>1197</v>
      </c>
      <c r="B572" s="72" t="s">
        <v>819</v>
      </c>
      <c r="C572" s="58" t="s">
        <v>475</v>
      </c>
      <c r="D572" s="39"/>
      <c r="E572" s="82"/>
      <c r="F572" s="191"/>
      <c r="G572" s="192">
        <f t="shared" si="8"/>
      </c>
    </row>
    <row r="573" spans="1:7" s="2" customFormat="1" ht="14.25" customHeight="1">
      <c r="A573" s="118" t="s">
        <v>310</v>
      </c>
      <c r="B573" s="119" t="s">
        <v>820</v>
      </c>
      <c r="C573" s="120" t="s">
        <v>475</v>
      </c>
      <c r="D573" s="39">
        <v>152.4</v>
      </c>
      <c r="E573" s="193"/>
      <c r="F573" s="191"/>
      <c r="G573" s="192">
        <f t="shared" si="8"/>
      </c>
    </row>
    <row r="574" spans="1:7" ht="12.75">
      <c r="A574" s="34" t="s">
        <v>1198</v>
      </c>
      <c r="B574" s="72" t="s">
        <v>1458</v>
      </c>
      <c r="C574" s="58" t="s">
        <v>475</v>
      </c>
      <c r="D574" s="39">
        <v>64.2</v>
      </c>
      <c r="E574" s="82"/>
      <c r="F574" s="191"/>
      <c r="G574" s="192">
        <f t="shared" si="8"/>
      </c>
    </row>
    <row r="575" spans="1:7" ht="27.75" customHeight="1">
      <c r="A575" s="34" t="s">
        <v>1758</v>
      </c>
      <c r="B575" s="72" t="s">
        <v>583</v>
      </c>
      <c r="C575" s="58" t="s">
        <v>475</v>
      </c>
      <c r="D575" s="39">
        <v>76.5</v>
      </c>
      <c r="E575" s="82"/>
      <c r="F575" s="191"/>
      <c r="G575" s="192">
        <f t="shared" si="8"/>
      </c>
    </row>
    <row r="576" spans="1:7" ht="18.75" customHeight="1">
      <c r="A576" s="34" t="s">
        <v>115</v>
      </c>
      <c r="B576" s="72" t="s">
        <v>1459</v>
      </c>
      <c r="C576" s="58" t="s">
        <v>475</v>
      </c>
      <c r="D576" s="39">
        <v>184.4</v>
      </c>
      <c r="E576" s="82"/>
      <c r="F576" s="191"/>
      <c r="G576" s="192">
        <f t="shared" si="8"/>
      </c>
    </row>
    <row r="577" spans="1:7" ht="15.75" customHeight="1">
      <c r="A577" s="34" t="s">
        <v>1199</v>
      </c>
      <c r="B577" s="72" t="s">
        <v>821</v>
      </c>
      <c r="C577" s="58" t="s">
        <v>475</v>
      </c>
      <c r="D577" s="39">
        <v>24.7</v>
      </c>
      <c r="E577" s="82"/>
      <c r="F577" s="191"/>
      <c r="G577" s="192">
        <f t="shared" si="8"/>
      </c>
    </row>
    <row r="578" spans="1:7" ht="27" customHeight="1">
      <c r="A578" s="34" t="s">
        <v>1200</v>
      </c>
      <c r="B578" s="72" t="s">
        <v>822</v>
      </c>
      <c r="C578" s="58" t="s">
        <v>475</v>
      </c>
      <c r="D578" s="39">
        <v>43.2</v>
      </c>
      <c r="E578" s="82"/>
      <c r="F578" s="191"/>
      <c r="G578" s="192">
        <f aca="true" t="shared" si="9" ref="G578:G638">IF(F578=0,"",F578*D578)</f>
      </c>
    </row>
    <row r="579" spans="1:7" ht="25.5">
      <c r="A579" s="34" t="s">
        <v>1354</v>
      </c>
      <c r="B579" s="72" t="s">
        <v>823</v>
      </c>
      <c r="C579" s="58" t="s">
        <v>475</v>
      </c>
      <c r="D579" s="39">
        <v>60.8</v>
      </c>
      <c r="E579" s="82"/>
      <c r="F579" s="191"/>
      <c r="G579" s="192">
        <f t="shared" si="9"/>
      </c>
    </row>
    <row r="580" spans="1:7" ht="25.5">
      <c r="A580" s="67" t="s">
        <v>547</v>
      </c>
      <c r="B580" s="61" t="s">
        <v>824</v>
      </c>
      <c r="C580" s="55" t="s">
        <v>475</v>
      </c>
      <c r="D580" s="56">
        <v>48.4</v>
      </c>
      <c r="E580" s="82"/>
      <c r="F580" s="191"/>
      <c r="G580" s="192">
        <f t="shared" si="9"/>
      </c>
    </row>
    <row r="581" spans="1:7" ht="25.5">
      <c r="A581" s="67" t="s">
        <v>498</v>
      </c>
      <c r="B581" s="61" t="s">
        <v>825</v>
      </c>
      <c r="C581" s="55" t="s">
        <v>475</v>
      </c>
      <c r="D581" s="56">
        <v>71</v>
      </c>
      <c r="E581" s="82"/>
      <c r="F581" s="191"/>
      <c r="G581" s="192">
        <f t="shared" si="9"/>
      </c>
    </row>
    <row r="582" spans="1:7" ht="25.5">
      <c r="A582" s="67" t="s">
        <v>1201</v>
      </c>
      <c r="B582" s="61" t="s">
        <v>1460</v>
      </c>
      <c r="C582" s="55" t="s">
        <v>475</v>
      </c>
      <c r="D582" s="56">
        <v>53.5</v>
      </c>
      <c r="E582" s="82"/>
      <c r="F582" s="191"/>
      <c r="G582" s="192">
        <f t="shared" si="9"/>
      </c>
    </row>
    <row r="583" spans="1:7" ht="12.75">
      <c r="A583" s="67" t="s">
        <v>1202</v>
      </c>
      <c r="B583" s="61" t="s">
        <v>1461</v>
      </c>
      <c r="C583" s="55" t="s">
        <v>475</v>
      </c>
      <c r="D583" s="56">
        <v>89.7</v>
      </c>
      <c r="E583" s="82"/>
      <c r="F583" s="191"/>
      <c r="G583" s="192">
        <f t="shared" si="9"/>
      </c>
    </row>
    <row r="584" spans="1:7" s="3" customFormat="1" ht="12.75">
      <c r="A584" s="187" t="s">
        <v>511</v>
      </c>
      <c r="B584" s="132" t="s">
        <v>1462</v>
      </c>
      <c r="C584" s="133" t="s">
        <v>475</v>
      </c>
      <c r="D584" s="81">
        <v>111.1</v>
      </c>
      <c r="E584" s="193"/>
      <c r="F584" s="191"/>
      <c r="G584" s="192">
        <f t="shared" si="9"/>
      </c>
    </row>
    <row r="585" spans="1:7" ht="12.75">
      <c r="A585" s="34" t="s">
        <v>1206</v>
      </c>
      <c r="B585" s="72" t="s">
        <v>1463</v>
      </c>
      <c r="C585" s="58" t="s">
        <v>475</v>
      </c>
      <c r="D585" s="99">
        <v>116.1</v>
      </c>
      <c r="E585" s="82"/>
      <c r="F585" s="191"/>
      <c r="G585" s="192">
        <f t="shared" si="9"/>
      </c>
    </row>
    <row r="586" spans="1:7" ht="12.75">
      <c r="A586" s="34" t="s">
        <v>1548</v>
      </c>
      <c r="B586" s="72" t="s">
        <v>826</v>
      </c>
      <c r="C586" s="58" t="s">
        <v>475</v>
      </c>
      <c r="D586" s="99">
        <v>46.4</v>
      </c>
      <c r="E586" s="82"/>
      <c r="F586" s="191"/>
      <c r="G586" s="192">
        <f t="shared" si="9"/>
      </c>
    </row>
    <row r="587" spans="1:7" ht="12.75">
      <c r="A587" s="34" t="s">
        <v>1205</v>
      </c>
      <c r="B587" s="72" t="s">
        <v>762</v>
      </c>
      <c r="C587" s="58" t="s">
        <v>475</v>
      </c>
      <c r="D587" s="99">
        <v>130.7</v>
      </c>
      <c r="E587" s="82"/>
      <c r="F587" s="191"/>
      <c r="G587" s="192">
        <f t="shared" si="9"/>
      </c>
    </row>
    <row r="588" spans="1:7" ht="12.75">
      <c r="A588" s="34" t="s">
        <v>1204</v>
      </c>
      <c r="B588" s="72" t="s">
        <v>910</v>
      </c>
      <c r="C588" s="58" t="s">
        <v>475</v>
      </c>
      <c r="D588" s="99">
        <v>29.5</v>
      </c>
      <c r="E588" s="82"/>
      <c r="F588" s="191"/>
      <c r="G588" s="192">
        <f t="shared" si="9"/>
      </c>
    </row>
    <row r="589" spans="1:7" s="2" customFormat="1" ht="12.75">
      <c r="A589" s="34" t="s">
        <v>140</v>
      </c>
      <c r="B589" s="72" t="s">
        <v>141</v>
      </c>
      <c r="C589" s="58" t="s">
        <v>475</v>
      </c>
      <c r="D589" s="99">
        <v>57.9</v>
      </c>
      <c r="E589" s="82"/>
      <c r="F589" s="191"/>
      <c r="G589" s="192">
        <f t="shared" si="9"/>
      </c>
    </row>
    <row r="590" spans="1:7" ht="12.75">
      <c r="A590" s="34" t="s">
        <v>1208</v>
      </c>
      <c r="B590" s="72" t="s">
        <v>763</v>
      </c>
      <c r="C590" s="58" t="s">
        <v>475</v>
      </c>
      <c r="D590" s="39">
        <v>20.4</v>
      </c>
      <c r="E590" s="82"/>
      <c r="F590" s="191"/>
      <c r="G590" s="192">
        <f t="shared" si="9"/>
      </c>
    </row>
    <row r="591" spans="1:7" ht="12.75">
      <c r="A591" s="34" t="s">
        <v>1207</v>
      </c>
      <c r="B591" s="72" t="s">
        <v>869</v>
      </c>
      <c r="C591" s="58" t="s">
        <v>475</v>
      </c>
      <c r="D591" s="39">
        <v>25.4</v>
      </c>
      <c r="E591" s="82"/>
      <c r="F591" s="191"/>
      <c r="G591" s="192">
        <f t="shared" si="9"/>
      </c>
    </row>
    <row r="592" spans="1:7" ht="12.75">
      <c r="A592" s="50" t="s">
        <v>1209</v>
      </c>
      <c r="B592" s="72" t="s">
        <v>1464</v>
      </c>
      <c r="C592" s="58" t="s">
        <v>475</v>
      </c>
      <c r="D592" s="99"/>
      <c r="E592" s="82"/>
      <c r="F592" s="191"/>
      <c r="G592" s="192">
        <f t="shared" si="9"/>
      </c>
    </row>
    <row r="593" spans="1:7" ht="12.75">
      <c r="A593" s="50" t="s">
        <v>1100</v>
      </c>
      <c r="B593" s="72" t="s">
        <v>1465</v>
      </c>
      <c r="C593" s="58" t="s">
        <v>475</v>
      </c>
      <c r="D593" s="99">
        <v>2</v>
      </c>
      <c r="E593" s="82"/>
      <c r="F593" s="191"/>
      <c r="G593" s="192">
        <f t="shared" si="9"/>
      </c>
    </row>
    <row r="594" spans="1:7" ht="12.75">
      <c r="A594" s="50" t="s">
        <v>1210</v>
      </c>
      <c r="B594" s="72" t="s">
        <v>1466</v>
      </c>
      <c r="C594" s="58" t="s">
        <v>475</v>
      </c>
      <c r="D594" s="193">
        <v>1.3</v>
      </c>
      <c r="E594" s="82"/>
      <c r="F594" s="191"/>
      <c r="G594" s="192">
        <f t="shared" si="9"/>
      </c>
    </row>
    <row r="595" spans="1:7" ht="12.75">
      <c r="A595" s="50" t="s">
        <v>871</v>
      </c>
      <c r="B595" s="72" t="s">
        <v>1467</v>
      </c>
      <c r="C595" s="58" t="s">
        <v>475</v>
      </c>
      <c r="D595" s="193">
        <v>103.4</v>
      </c>
      <c r="E595" s="82"/>
      <c r="F595" s="191"/>
      <c r="G595" s="192">
        <f t="shared" si="9"/>
      </c>
    </row>
    <row r="596" spans="1:7" ht="25.5">
      <c r="A596" s="121" t="s">
        <v>752</v>
      </c>
      <c r="B596" s="61" t="s">
        <v>1468</v>
      </c>
      <c r="C596" s="55" t="s">
        <v>475</v>
      </c>
      <c r="D596" s="193"/>
      <c r="E596" s="82"/>
      <c r="F596" s="191"/>
      <c r="G596" s="192">
        <f t="shared" si="9"/>
      </c>
    </row>
    <row r="597" spans="1:7" ht="25.5">
      <c r="A597" s="201" t="s">
        <v>753</v>
      </c>
      <c r="B597" s="202" t="s">
        <v>1469</v>
      </c>
      <c r="C597" s="203" t="s">
        <v>475</v>
      </c>
      <c r="D597" s="238"/>
      <c r="E597" s="204"/>
      <c r="F597" s="191"/>
      <c r="G597" s="192">
        <f t="shared" si="9"/>
      </c>
    </row>
    <row r="598" spans="1:7" ht="14.25">
      <c r="A598" s="196"/>
      <c r="B598" s="285" t="s">
        <v>1660</v>
      </c>
      <c r="C598" s="197"/>
      <c r="D598" s="197"/>
      <c r="E598" s="206"/>
      <c r="F598" s="191"/>
      <c r="G598" s="192">
        <f t="shared" si="9"/>
      </c>
    </row>
    <row r="599" spans="1:7" ht="12.75">
      <c r="A599" s="34" t="s">
        <v>1211</v>
      </c>
      <c r="B599" s="37" t="s">
        <v>827</v>
      </c>
      <c r="C599" s="38" t="s">
        <v>475</v>
      </c>
      <c r="D599" s="39">
        <v>117.5</v>
      </c>
      <c r="E599" s="205"/>
      <c r="F599" s="191"/>
      <c r="G599" s="192">
        <f t="shared" si="9"/>
      </c>
    </row>
    <row r="600" spans="1:7" ht="12.75">
      <c r="A600" s="34" t="s">
        <v>1925</v>
      </c>
      <c r="B600" s="37" t="s">
        <v>828</v>
      </c>
      <c r="C600" s="38" t="s">
        <v>475</v>
      </c>
      <c r="D600" s="39">
        <v>137.5</v>
      </c>
      <c r="E600" s="82"/>
      <c r="F600" s="191"/>
      <c r="G600" s="192">
        <f t="shared" si="9"/>
      </c>
    </row>
    <row r="601" spans="1:7" ht="12.75">
      <c r="A601" s="102" t="s">
        <v>1927</v>
      </c>
      <c r="B601" s="122" t="s">
        <v>829</v>
      </c>
      <c r="C601" s="207" t="s">
        <v>475</v>
      </c>
      <c r="D601" s="123">
        <v>58.3</v>
      </c>
      <c r="E601" s="204"/>
      <c r="F601" s="191"/>
      <c r="G601" s="192">
        <f t="shared" si="9"/>
      </c>
    </row>
    <row r="602" spans="1:7" ht="14.25">
      <c r="A602" s="196"/>
      <c r="B602" s="289" t="s">
        <v>483</v>
      </c>
      <c r="C602" s="137"/>
      <c r="D602" s="197"/>
      <c r="E602" s="206"/>
      <c r="F602" s="191"/>
      <c r="G602" s="192">
        <f t="shared" si="9"/>
      </c>
    </row>
    <row r="603" spans="1:7" ht="12.75">
      <c r="A603" s="34" t="s">
        <v>1928</v>
      </c>
      <c r="B603" s="72" t="s">
        <v>1470</v>
      </c>
      <c r="C603" s="58" t="s">
        <v>475</v>
      </c>
      <c r="D603" s="39">
        <v>40.5</v>
      </c>
      <c r="E603" s="178"/>
      <c r="F603" s="191"/>
      <c r="G603" s="192">
        <f t="shared" si="9"/>
      </c>
    </row>
    <row r="604" spans="1:7" ht="25.5">
      <c r="A604" s="34" t="s">
        <v>1929</v>
      </c>
      <c r="B604" s="37" t="s">
        <v>830</v>
      </c>
      <c r="C604" s="38" t="s">
        <v>475</v>
      </c>
      <c r="D604" s="39">
        <v>30.6</v>
      </c>
      <c r="E604" s="82"/>
      <c r="F604" s="191"/>
      <c r="G604" s="192">
        <f t="shared" si="9"/>
      </c>
    </row>
    <row r="605" spans="1:7" ht="12.75">
      <c r="A605" s="34" t="s">
        <v>1924</v>
      </c>
      <c r="B605" s="72" t="s">
        <v>116</v>
      </c>
      <c r="C605" s="58" t="s">
        <v>475</v>
      </c>
      <c r="D605" s="39">
        <v>70</v>
      </c>
      <c r="E605" s="82"/>
      <c r="F605" s="191"/>
      <c r="G605" s="192">
        <f t="shared" si="9"/>
      </c>
    </row>
    <row r="606" spans="1:7" ht="12.75">
      <c r="A606" s="34" t="s">
        <v>1926</v>
      </c>
      <c r="B606" s="72" t="s">
        <v>117</v>
      </c>
      <c r="C606" s="58" t="s">
        <v>475</v>
      </c>
      <c r="D606" s="39">
        <v>105.9</v>
      </c>
      <c r="E606" s="82"/>
      <c r="F606" s="191"/>
      <c r="G606" s="192">
        <f t="shared" si="9"/>
      </c>
    </row>
    <row r="607" spans="1:7" ht="15">
      <c r="A607" s="102"/>
      <c r="B607" s="284" t="s">
        <v>484</v>
      </c>
      <c r="C607" s="96"/>
      <c r="D607" s="96"/>
      <c r="E607" s="40"/>
      <c r="F607" s="191"/>
      <c r="G607" s="192">
        <f t="shared" si="9"/>
      </c>
    </row>
    <row r="608" spans="1:7" ht="15">
      <c r="A608" s="196"/>
      <c r="B608" s="288" t="s">
        <v>485</v>
      </c>
      <c r="C608" s="71"/>
      <c r="D608" s="71"/>
      <c r="E608" s="197"/>
      <c r="F608" s="191"/>
      <c r="G608" s="192">
        <f t="shared" si="9"/>
      </c>
    </row>
    <row r="609" spans="1:7" ht="14.25">
      <c r="A609" s="34" t="s">
        <v>1939</v>
      </c>
      <c r="B609" s="35" t="s">
        <v>1471</v>
      </c>
      <c r="C609" s="49" t="s">
        <v>773</v>
      </c>
      <c r="D609" s="31">
        <v>15</v>
      </c>
      <c r="E609" s="32">
        <v>120</v>
      </c>
      <c r="F609" s="191"/>
      <c r="G609" s="192">
        <f t="shared" si="9"/>
      </c>
    </row>
    <row r="610" spans="1:7" ht="28.5">
      <c r="A610" s="34" t="s">
        <v>353</v>
      </c>
      <c r="B610" s="35" t="s">
        <v>1472</v>
      </c>
      <c r="C610" s="53" t="s">
        <v>773</v>
      </c>
      <c r="D610" s="239">
        <v>29</v>
      </c>
      <c r="E610" s="32">
        <v>120</v>
      </c>
      <c r="F610" s="191"/>
      <c r="G610" s="192">
        <f t="shared" si="9"/>
      </c>
    </row>
    <row r="611" spans="1:7" ht="14.25">
      <c r="A611" s="34" t="s">
        <v>1930</v>
      </c>
      <c r="B611" s="46" t="s">
        <v>831</v>
      </c>
      <c r="C611" s="124" t="s">
        <v>773</v>
      </c>
      <c r="D611" s="31">
        <v>16</v>
      </c>
      <c r="E611" s="32">
        <v>120</v>
      </c>
      <c r="F611" s="191"/>
      <c r="G611" s="192">
        <f t="shared" si="9"/>
      </c>
    </row>
    <row r="612" spans="1:7" ht="14.25">
      <c r="A612" s="101" t="s">
        <v>1069</v>
      </c>
      <c r="B612" s="51" t="s">
        <v>1473</v>
      </c>
      <c r="C612" s="76" t="s">
        <v>480</v>
      </c>
      <c r="D612" s="77">
        <v>13</v>
      </c>
      <c r="E612" s="77">
        <v>480</v>
      </c>
      <c r="F612" s="191"/>
      <c r="G612" s="192">
        <f t="shared" si="9"/>
      </c>
    </row>
    <row r="613" spans="1:7" ht="14.25">
      <c r="A613" s="34" t="s">
        <v>1070</v>
      </c>
      <c r="B613" s="46" t="s">
        <v>1474</v>
      </c>
      <c r="C613" s="49" t="s">
        <v>773</v>
      </c>
      <c r="D613" s="31">
        <v>25</v>
      </c>
      <c r="E613" s="32">
        <v>120</v>
      </c>
      <c r="F613" s="191"/>
      <c r="G613" s="192">
        <f t="shared" si="9"/>
      </c>
    </row>
    <row r="614" spans="1:7" ht="14.25">
      <c r="A614" s="34" t="s">
        <v>316</v>
      </c>
      <c r="B614" s="46" t="s">
        <v>664</v>
      </c>
      <c r="C614" s="53" t="s">
        <v>771</v>
      </c>
      <c r="D614" s="31">
        <v>19</v>
      </c>
      <c r="E614" s="188">
        <v>100</v>
      </c>
      <c r="F614" s="191"/>
      <c r="G614" s="192">
        <f t="shared" si="9"/>
      </c>
    </row>
    <row r="615" spans="1:7" ht="14.25">
      <c r="A615" s="34" t="s">
        <v>1250</v>
      </c>
      <c r="B615" s="72" t="s">
        <v>2011</v>
      </c>
      <c r="C615" s="58" t="s">
        <v>480</v>
      </c>
      <c r="D615" s="39">
        <v>13.5</v>
      </c>
      <c r="E615" s="32"/>
      <c r="F615" s="191"/>
      <c r="G615" s="192">
        <f t="shared" si="9"/>
      </c>
    </row>
    <row r="616" spans="1:7" ht="12.75">
      <c r="A616" s="34" t="s">
        <v>1249</v>
      </c>
      <c r="B616" s="37" t="s">
        <v>2012</v>
      </c>
      <c r="C616" s="38" t="s">
        <v>480</v>
      </c>
      <c r="D616" s="39">
        <v>13.9</v>
      </c>
      <c r="E616" s="82"/>
      <c r="F616" s="191"/>
      <c r="G616" s="192">
        <f t="shared" si="9"/>
      </c>
    </row>
    <row r="617" spans="1:7" ht="12.75">
      <c r="A617" s="34" t="s">
        <v>1251</v>
      </c>
      <c r="B617" s="37" t="s">
        <v>2013</v>
      </c>
      <c r="C617" s="38" t="s">
        <v>480</v>
      </c>
      <c r="D617" s="39">
        <v>13.9</v>
      </c>
      <c r="E617" s="82"/>
      <c r="F617" s="191"/>
      <c r="G617" s="192">
        <f t="shared" si="9"/>
      </c>
    </row>
    <row r="618" spans="1:7" ht="12.75">
      <c r="A618" s="34" t="s">
        <v>1615</v>
      </c>
      <c r="B618" s="37" t="s">
        <v>118</v>
      </c>
      <c r="C618" s="38" t="s">
        <v>480</v>
      </c>
      <c r="D618" s="39">
        <v>16.2</v>
      </c>
      <c r="E618" s="82"/>
      <c r="F618" s="191"/>
      <c r="G618" s="192">
        <f t="shared" si="9"/>
      </c>
    </row>
    <row r="619" spans="1:7" ht="12.75">
      <c r="A619" s="34" t="s">
        <v>1072</v>
      </c>
      <c r="B619" s="74" t="s">
        <v>832</v>
      </c>
      <c r="C619" s="42" t="s">
        <v>443</v>
      </c>
      <c r="D619" s="41">
        <v>6.9</v>
      </c>
      <c r="E619" s="82"/>
      <c r="F619" s="191"/>
      <c r="G619" s="192">
        <f t="shared" si="9"/>
      </c>
    </row>
    <row r="620" spans="1:7" ht="12.75">
      <c r="A620" s="34" t="s">
        <v>1073</v>
      </c>
      <c r="B620" s="74" t="s">
        <v>833</v>
      </c>
      <c r="C620" s="42" t="s">
        <v>443</v>
      </c>
      <c r="D620" s="41">
        <v>6.9</v>
      </c>
      <c r="E620" s="82"/>
      <c r="F620" s="191"/>
      <c r="G620" s="192">
        <f t="shared" si="9"/>
      </c>
    </row>
    <row r="621" spans="1:7" ht="12.75">
      <c r="A621" s="34" t="s">
        <v>1075</v>
      </c>
      <c r="B621" s="74" t="s">
        <v>834</v>
      </c>
      <c r="C621" s="42" t="s">
        <v>443</v>
      </c>
      <c r="D621" s="41">
        <v>6.9</v>
      </c>
      <c r="E621" s="82"/>
      <c r="F621" s="191"/>
      <c r="G621" s="192">
        <f t="shared" si="9"/>
      </c>
    </row>
    <row r="622" spans="1:7" ht="12.75">
      <c r="A622" s="34" t="s">
        <v>1074</v>
      </c>
      <c r="B622" s="74" t="s">
        <v>835</v>
      </c>
      <c r="C622" s="42" t="s">
        <v>443</v>
      </c>
      <c r="D622" s="41">
        <v>6.9</v>
      </c>
      <c r="E622" s="82"/>
      <c r="F622" s="191"/>
      <c r="G622" s="192">
        <f t="shared" si="9"/>
      </c>
    </row>
    <row r="623" spans="1:7" ht="12.75">
      <c r="A623" s="67" t="s">
        <v>1071</v>
      </c>
      <c r="B623" s="100" t="s">
        <v>836</v>
      </c>
      <c r="C623" s="83" t="s">
        <v>443</v>
      </c>
      <c r="D623" s="41">
        <v>6.9</v>
      </c>
      <c r="E623" s="82"/>
      <c r="F623" s="191"/>
      <c r="G623" s="192">
        <f t="shared" si="9"/>
      </c>
    </row>
    <row r="624" spans="1:7" ht="12.75">
      <c r="A624" s="67" t="s">
        <v>1261</v>
      </c>
      <c r="B624" s="100" t="s">
        <v>837</v>
      </c>
      <c r="C624" s="83" t="s">
        <v>571</v>
      </c>
      <c r="D624" s="304">
        <v>16</v>
      </c>
      <c r="E624" s="82"/>
      <c r="F624" s="191"/>
      <c r="G624" s="192">
        <f t="shared" si="9"/>
      </c>
    </row>
    <row r="625" spans="1:7" ht="12.75">
      <c r="A625" s="67" t="s">
        <v>1944</v>
      </c>
      <c r="B625" s="86" t="s">
        <v>838</v>
      </c>
      <c r="C625" s="83" t="s">
        <v>771</v>
      </c>
      <c r="D625" s="126">
        <v>73.4</v>
      </c>
      <c r="E625" s="82"/>
      <c r="F625" s="191"/>
      <c r="G625" s="192">
        <f t="shared" si="9"/>
      </c>
    </row>
    <row r="626" spans="1:7" ht="12.75">
      <c r="A626" s="67" t="s">
        <v>1077</v>
      </c>
      <c r="B626" s="86" t="s">
        <v>839</v>
      </c>
      <c r="C626" s="83" t="s">
        <v>771</v>
      </c>
      <c r="D626" s="126">
        <v>147.8</v>
      </c>
      <c r="E626" s="82"/>
      <c r="F626" s="191"/>
      <c r="G626" s="192">
        <f t="shared" si="9"/>
      </c>
    </row>
    <row r="627" spans="1:7" ht="12.75">
      <c r="A627" s="34" t="s">
        <v>1617</v>
      </c>
      <c r="B627" s="127" t="s">
        <v>1402</v>
      </c>
      <c r="C627" s="42" t="s">
        <v>443</v>
      </c>
      <c r="D627" s="126">
        <v>13.4</v>
      </c>
      <c r="E627" s="82"/>
      <c r="F627" s="191"/>
      <c r="G627" s="192">
        <f t="shared" si="9"/>
      </c>
    </row>
    <row r="628" spans="1:7" ht="12.75">
      <c r="A628" s="102" t="s">
        <v>1076</v>
      </c>
      <c r="B628" s="208" t="s">
        <v>840</v>
      </c>
      <c r="C628" s="209" t="s">
        <v>571</v>
      </c>
      <c r="D628" s="210">
        <v>13.5</v>
      </c>
      <c r="E628" s="204"/>
      <c r="F628" s="191"/>
      <c r="G628" s="192">
        <f t="shared" si="9"/>
      </c>
    </row>
    <row r="629" spans="1:7" ht="14.25">
      <c r="A629" s="211"/>
      <c r="B629" s="285" t="s">
        <v>477</v>
      </c>
      <c r="C629" s="71"/>
      <c r="D629" s="71"/>
      <c r="E629" s="206"/>
      <c r="F629" s="191"/>
      <c r="G629" s="192">
        <f t="shared" si="9"/>
      </c>
    </row>
    <row r="630" spans="1:7" ht="14.25">
      <c r="A630" s="34" t="s">
        <v>1083</v>
      </c>
      <c r="B630" s="128" t="s">
        <v>2007</v>
      </c>
      <c r="C630" s="49" t="s">
        <v>478</v>
      </c>
      <c r="D630" s="31">
        <v>10</v>
      </c>
      <c r="E630" s="32">
        <v>250</v>
      </c>
      <c r="F630" s="191"/>
      <c r="G630" s="192">
        <f t="shared" si="9"/>
      </c>
    </row>
    <row r="631" spans="1:7" ht="14.25">
      <c r="A631" s="34" t="s">
        <v>1084</v>
      </c>
      <c r="B631" s="128" t="s">
        <v>2008</v>
      </c>
      <c r="C631" s="49" t="s">
        <v>478</v>
      </c>
      <c r="D631" s="31">
        <v>11</v>
      </c>
      <c r="E631" s="32">
        <v>250</v>
      </c>
      <c r="F631" s="191"/>
      <c r="G631" s="192">
        <f t="shared" si="9"/>
      </c>
    </row>
    <row r="632" spans="1:7" ht="14.25">
      <c r="A632" s="34" t="s">
        <v>1085</v>
      </c>
      <c r="B632" s="128" t="s">
        <v>841</v>
      </c>
      <c r="C632" s="49" t="s">
        <v>478</v>
      </c>
      <c r="D632" s="31">
        <v>13</v>
      </c>
      <c r="E632" s="32">
        <v>250</v>
      </c>
      <c r="F632" s="191"/>
      <c r="G632" s="192">
        <f t="shared" si="9"/>
      </c>
    </row>
    <row r="633" spans="1:7" ht="14.25">
      <c r="A633" s="50" t="s">
        <v>1087</v>
      </c>
      <c r="B633" s="128" t="s">
        <v>2009</v>
      </c>
      <c r="C633" s="49" t="s">
        <v>478</v>
      </c>
      <c r="D633" s="31">
        <v>10</v>
      </c>
      <c r="E633" s="32">
        <v>250</v>
      </c>
      <c r="F633" s="191"/>
      <c r="G633" s="192">
        <f t="shared" si="9"/>
      </c>
    </row>
    <row r="634" spans="1:7" ht="14.25">
      <c r="A634" s="34" t="s">
        <v>1088</v>
      </c>
      <c r="B634" s="128" t="s">
        <v>119</v>
      </c>
      <c r="C634" s="49" t="s">
        <v>478</v>
      </c>
      <c r="D634" s="31">
        <v>10</v>
      </c>
      <c r="E634" s="32">
        <v>250</v>
      </c>
      <c r="F634" s="191"/>
      <c r="G634" s="192">
        <f t="shared" si="9"/>
      </c>
    </row>
    <row r="635" spans="1:7" ht="14.25">
      <c r="A635" s="34" t="s">
        <v>721</v>
      </c>
      <c r="B635" s="128" t="s">
        <v>2010</v>
      </c>
      <c r="C635" s="129" t="s">
        <v>915</v>
      </c>
      <c r="D635" s="31">
        <v>14</v>
      </c>
      <c r="E635" s="32">
        <v>250</v>
      </c>
      <c r="F635" s="191"/>
      <c r="G635" s="192">
        <f t="shared" si="9"/>
      </c>
    </row>
    <row r="636" spans="1:7" ht="14.25">
      <c r="A636" s="34" t="s">
        <v>1078</v>
      </c>
      <c r="B636" s="59" t="s">
        <v>238</v>
      </c>
      <c r="C636" s="38" t="s">
        <v>481</v>
      </c>
      <c r="D636" s="39">
        <v>18.15</v>
      </c>
      <c r="E636" s="32"/>
      <c r="F636" s="191"/>
      <c r="G636" s="192">
        <f t="shared" si="9"/>
      </c>
    </row>
    <row r="637" spans="1:7" ht="12.75">
      <c r="A637" s="34" t="s">
        <v>1079</v>
      </c>
      <c r="B637" s="59" t="s">
        <v>1981</v>
      </c>
      <c r="C637" s="38" t="s">
        <v>916</v>
      </c>
      <c r="D637" s="39">
        <v>42.9</v>
      </c>
      <c r="E637" s="82"/>
      <c r="F637" s="191"/>
      <c r="G637" s="192">
        <f t="shared" si="9"/>
      </c>
    </row>
    <row r="638" spans="1:7" ht="12.75">
      <c r="A638" s="34"/>
      <c r="B638" s="59" t="s">
        <v>1983</v>
      </c>
      <c r="C638" s="38" t="s">
        <v>482</v>
      </c>
      <c r="D638" s="39"/>
      <c r="E638" s="82"/>
      <c r="F638" s="191"/>
      <c r="G638" s="192">
        <f t="shared" si="9"/>
      </c>
    </row>
    <row r="639" spans="1:7" ht="12.75">
      <c r="A639" s="34" t="s">
        <v>1080</v>
      </c>
      <c r="B639" s="59" t="s">
        <v>1984</v>
      </c>
      <c r="C639" s="38" t="s">
        <v>784</v>
      </c>
      <c r="D639" s="99">
        <v>16.4</v>
      </c>
      <c r="E639" s="82"/>
      <c r="F639" s="191"/>
      <c r="G639" s="192">
        <f aca="true" t="shared" si="10" ref="G639:G708">IF(F639=0,"",F639*D639)</f>
      </c>
    </row>
    <row r="640" spans="1:7" ht="12.75">
      <c r="A640" s="34" t="s">
        <v>1081</v>
      </c>
      <c r="B640" s="59" t="s">
        <v>1985</v>
      </c>
      <c r="C640" s="38" t="s">
        <v>784</v>
      </c>
      <c r="D640" s="39">
        <v>16.35</v>
      </c>
      <c r="E640" s="82"/>
      <c r="F640" s="191"/>
      <c r="G640" s="192">
        <f t="shared" si="10"/>
      </c>
    </row>
    <row r="641" spans="1:7" ht="12.75">
      <c r="A641" s="34" t="s">
        <v>1082</v>
      </c>
      <c r="B641" s="59" t="s">
        <v>1986</v>
      </c>
      <c r="C641" s="38" t="s">
        <v>784</v>
      </c>
      <c r="D641" s="39">
        <v>16.35</v>
      </c>
      <c r="E641" s="82"/>
      <c r="F641" s="191"/>
      <c r="G641" s="192">
        <f t="shared" si="10"/>
      </c>
    </row>
    <row r="642" spans="1:7" s="2" customFormat="1" ht="12.75">
      <c r="A642" s="118" t="s">
        <v>576</v>
      </c>
      <c r="B642" s="174" t="s">
        <v>574</v>
      </c>
      <c r="C642" s="38" t="s">
        <v>575</v>
      </c>
      <c r="D642" s="39">
        <v>37.8</v>
      </c>
      <c r="E642" s="82"/>
      <c r="F642" s="191"/>
      <c r="G642" s="192">
        <f t="shared" si="10"/>
      </c>
    </row>
    <row r="643" spans="1:7" ht="12.75">
      <c r="A643" s="118" t="s">
        <v>1086</v>
      </c>
      <c r="B643" s="174" t="s">
        <v>1987</v>
      </c>
      <c r="C643" s="38" t="s">
        <v>915</v>
      </c>
      <c r="D643" s="39">
        <v>21.6</v>
      </c>
      <c r="E643" s="82"/>
      <c r="F643" s="191"/>
      <c r="G643" s="192">
        <f t="shared" si="10"/>
      </c>
    </row>
    <row r="644" spans="1:7" ht="12.75">
      <c r="A644" s="34" t="s">
        <v>1089</v>
      </c>
      <c r="B644" s="59" t="s">
        <v>842</v>
      </c>
      <c r="C644" s="38" t="s">
        <v>909</v>
      </c>
      <c r="D644" s="39">
        <v>16.3</v>
      </c>
      <c r="E644" s="82"/>
      <c r="F644" s="191"/>
      <c r="G644" s="192">
        <f t="shared" si="10"/>
      </c>
    </row>
    <row r="645" spans="1:7" ht="12.75">
      <c r="A645" s="34" t="s">
        <v>1090</v>
      </c>
      <c r="B645" s="59" t="s">
        <v>1988</v>
      </c>
      <c r="C645" s="38" t="s">
        <v>909</v>
      </c>
      <c r="D645" s="39">
        <v>16.3</v>
      </c>
      <c r="E645" s="82"/>
      <c r="F645" s="191"/>
      <c r="G645" s="192">
        <f t="shared" si="10"/>
      </c>
    </row>
    <row r="646" spans="1:7" ht="12.75">
      <c r="A646" s="34" t="s">
        <v>1091</v>
      </c>
      <c r="B646" s="59" t="s">
        <v>1673</v>
      </c>
      <c r="C646" s="38" t="s">
        <v>909</v>
      </c>
      <c r="D646" s="39">
        <v>16.3</v>
      </c>
      <c r="E646" s="82"/>
      <c r="F646" s="191"/>
      <c r="G646" s="192">
        <f t="shared" si="10"/>
      </c>
    </row>
    <row r="647" spans="1:7" ht="12.75">
      <c r="A647" s="102" t="s">
        <v>1092</v>
      </c>
      <c r="B647" s="212" t="s">
        <v>2006</v>
      </c>
      <c r="C647" s="207" t="s">
        <v>909</v>
      </c>
      <c r="D647" s="123">
        <v>16.3</v>
      </c>
      <c r="E647" s="204"/>
      <c r="F647" s="191"/>
      <c r="G647" s="192">
        <f t="shared" si="10"/>
      </c>
    </row>
    <row r="648" spans="1:7" ht="14.25">
      <c r="A648" s="196"/>
      <c r="B648" s="285" t="s">
        <v>1062</v>
      </c>
      <c r="C648" s="71"/>
      <c r="D648" s="71"/>
      <c r="E648" s="206"/>
      <c r="F648" s="191"/>
      <c r="G648" s="192">
        <f t="shared" si="10"/>
      </c>
    </row>
    <row r="649" spans="1:7" ht="14.25">
      <c r="A649" s="34" t="s">
        <v>729</v>
      </c>
      <c r="B649" s="213" t="s">
        <v>759</v>
      </c>
      <c r="C649" s="49" t="s">
        <v>1661</v>
      </c>
      <c r="D649" s="48">
        <v>5</v>
      </c>
      <c r="E649" s="32">
        <v>300</v>
      </c>
      <c r="F649" s="191"/>
      <c r="G649" s="192">
        <f t="shared" si="10"/>
      </c>
    </row>
    <row r="650" spans="1:7" ht="14.25">
      <c r="A650" s="67" t="s">
        <v>730</v>
      </c>
      <c r="B650" s="51" t="s">
        <v>1980</v>
      </c>
      <c r="C650" s="76" t="s">
        <v>1661</v>
      </c>
      <c r="D650" s="77">
        <v>5</v>
      </c>
      <c r="E650" s="32">
        <v>300</v>
      </c>
      <c r="F650" s="191"/>
      <c r="G650" s="192">
        <f t="shared" si="10"/>
      </c>
    </row>
    <row r="651" spans="1:7" ht="14.25">
      <c r="A651" s="67" t="s">
        <v>971</v>
      </c>
      <c r="B651" s="51" t="s">
        <v>843</v>
      </c>
      <c r="C651" s="76" t="s">
        <v>1661</v>
      </c>
      <c r="D651" s="77">
        <v>80</v>
      </c>
      <c r="E651" s="32">
        <v>60</v>
      </c>
      <c r="F651" s="191"/>
      <c r="G651" s="192">
        <f t="shared" si="10"/>
      </c>
    </row>
    <row r="652" spans="1:7" ht="14.25">
      <c r="A652" s="67" t="s">
        <v>723</v>
      </c>
      <c r="B652" s="51" t="s">
        <v>665</v>
      </c>
      <c r="C652" s="130" t="s">
        <v>781</v>
      </c>
      <c r="D652" s="77">
        <v>15</v>
      </c>
      <c r="E652" s="32">
        <v>240</v>
      </c>
      <c r="F652" s="191"/>
      <c r="G652" s="192">
        <f t="shared" si="10"/>
      </c>
    </row>
    <row r="653" spans="1:7" ht="14.25">
      <c r="A653" s="67" t="s">
        <v>722</v>
      </c>
      <c r="B653" s="51" t="s">
        <v>666</v>
      </c>
      <c r="C653" s="130" t="s">
        <v>781</v>
      </c>
      <c r="D653" s="77">
        <v>15</v>
      </c>
      <c r="E653" s="32">
        <v>240</v>
      </c>
      <c r="F653" s="191"/>
      <c r="G653" s="192">
        <f t="shared" si="10"/>
      </c>
    </row>
    <row r="654" spans="1:7" ht="14.25">
      <c r="A654" s="67" t="s">
        <v>724</v>
      </c>
      <c r="B654" s="51" t="s">
        <v>667</v>
      </c>
      <c r="C654" s="130" t="s">
        <v>781</v>
      </c>
      <c r="D654" s="77">
        <v>17</v>
      </c>
      <c r="E654" s="32">
        <v>100</v>
      </c>
      <c r="F654" s="191"/>
      <c r="G654" s="192">
        <f t="shared" si="10"/>
      </c>
    </row>
    <row r="655" spans="1:7" ht="14.25">
      <c r="A655" s="67" t="s">
        <v>728</v>
      </c>
      <c r="B655" s="51" t="s">
        <v>758</v>
      </c>
      <c r="C655" s="76" t="s">
        <v>912</v>
      </c>
      <c r="D655" s="77">
        <v>7</v>
      </c>
      <c r="E655" s="32">
        <v>1000</v>
      </c>
      <c r="F655" s="191"/>
      <c r="G655" s="192">
        <f t="shared" si="10"/>
      </c>
    </row>
    <row r="656" spans="1:7" ht="28.5">
      <c r="A656" s="67" t="s">
        <v>1094</v>
      </c>
      <c r="B656" s="51" t="s">
        <v>844</v>
      </c>
      <c r="C656" s="76" t="s">
        <v>1093</v>
      </c>
      <c r="D656" s="77">
        <v>4.5</v>
      </c>
      <c r="E656" s="32">
        <v>1000</v>
      </c>
      <c r="F656" s="191"/>
      <c r="G656" s="192">
        <f t="shared" si="10"/>
      </c>
    </row>
    <row r="657" spans="1:7" ht="15">
      <c r="A657" s="67" t="s">
        <v>348</v>
      </c>
      <c r="B657" s="51" t="s">
        <v>404</v>
      </c>
      <c r="C657" s="69" t="s">
        <v>572</v>
      </c>
      <c r="D657" s="295">
        <v>148.7</v>
      </c>
      <c r="E657" s="296">
        <v>120</v>
      </c>
      <c r="F657" s="191"/>
      <c r="G657" s="192"/>
    </row>
    <row r="658" spans="1:7" ht="15">
      <c r="A658" s="67" t="s">
        <v>349</v>
      </c>
      <c r="B658" s="51" t="s">
        <v>405</v>
      </c>
      <c r="C658" s="69" t="s">
        <v>572</v>
      </c>
      <c r="D658" s="295">
        <v>158.6</v>
      </c>
      <c r="E658" s="296">
        <v>120</v>
      </c>
      <c r="F658" s="191"/>
      <c r="G658" s="192"/>
    </row>
    <row r="659" spans="1:7" ht="15">
      <c r="A659" s="67" t="s">
        <v>1760</v>
      </c>
      <c r="B659" s="51" t="s">
        <v>1761</v>
      </c>
      <c r="C659" s="69" t="s">
        <v>572</v>
      </c>
      <c r="D659" s="295">
        <v>170</v>
      </c>
      <c r="E659" s="296">
        <v>166</v>
      </c>
      <c r="F659" s="191"/>
      <c r="G659" s="192"/>
    </row>
    <row r="660" spans="1:7" ht="15">
      <c r="A660" s="67" t="s">
        <v>496</v>
      </c>
      <c r="B660" s="51" t="s">
        <v>406</v>
      </c>
      <c r="C660" s="69" t="s">
        <v>572</v>
      </c>
      <c r="D660" s="177">
        <v>195.4</v>
      </c>
      <c r="E660" s="296">
        <v>120</v>
      </c>
      <c r="F660" s="191"/>
      <c r="G660" s="192"/>
    </row>
    <row r="661" spans="1:7" ht="15">
      <c r="A661" s="67" t="s">
        <v>495</v>
      </c>
      <c r="B661" s="51" t="s">
        <v>407</v>
      </c>
      <c r="C661" s="69" t="s">
        <v>443</v>
      </c>
      <c r="D661" s="177">
        <v>60</v>
      </c>
      <c r="E661" s="296">
        <v>32</v>
      </c>
      <c r="F661" s="191"/>
      <c r="G661" s="192"/>
    </row>
    <row r="662" spans="1:7" ht="15">
      <c r="A662" s="67" t="s">
        <v>497</v>
      </c>
      <c r="B662" s="51" t="s">
        <v>408</v>
      </c>
      <c r="C662" s="69" t="s">
        <v>443</v>
      </c>
      <c r="D662" s="177">
        <v>80.7</v>
      </c>
      <c r="E662" s="296">
        <v>32</v>
      </c>
      <c r="F662" s="191"/>
      <c r="G662" s="192"/>
    </row>
    <row r="663" spans="1:7" ht="14.25">
      <c r="A663" s="67" t="s">
        <v>731</v>
      </c>
      <c r="B663" s="86" t="s">
        <v>845</v>
      </c>
      <c r="C663" s="83" t="s">
        <v>1829</v>
      </c>
      <c r="D663" s="126">
        <v>67.7</v>
      </c>
      <c r="E663" s="32"/>
      <c r="F663" s="191"/>
      <c r="G663" s="192">
        <f t="shared" si="10"/>
      </c>
    </row>
    <row r="664" spans="1:7" ht="12.75">
      <c r="A664" s="34" t="s">
        <v>698</v>
      </c>
      <c r="B664" s="95" t="s">
        <v>846</v>
      </c>
      <c r="C664" s="87" t="s">
        <v>1829</v>
      </c>
      <c r="D664" s="41">
        <v>72.7</v>
      </c>
      <c r="E664" s="82"/>
      <c r="F664" s="191"/>
      <c r="G664" s="192">
        <f t="shared" si="10"/>
      </c>
    </row>
    <row r="665" spans="1:7" ht="12.75">
      <c r="A665" s="34" t="s">
        <v>901</v>
      </c>
      <c r="B665" s="95" t="s">
        <v>847</v>
      </c>
      <c r="C665" s="87" t="s">
        <v>1829</v>
      </c>
      <c r="D665" s="41">
        <v>85.6</v>
      </c>
      <c r="E665" s="82"/>
      <c r="F665" s="191"/>
      <c r="G665" s="192">
        <f t="shared" si="10"/>
      </c>
    </row>
    <row r="666" spans="1:7" ht="12.75">
      <c r="A666" s="34" t="s">
        <v>696</v>
      </c>
      <c r="B666" s="95" t="s">
        <v>848</v>
      </c>
      <c r="C666" s="87" t="s">
        <v>1829</v>
      </c>
      <c r="D666" s="41">
        <v>78.3</v>
      </c>
      <c r="E666" s="82"/>
      <c r="F666" s="191"/>
      <c r="G666" s="192">
        <f t="shared" si="10"/>
      </c>
    </row>
    <row r="667" spans="1:7" ht="12.75">
      <c r="A667" s="34" t="s">
        <v>697</v>
      </c>
      <c r="B667" s="74" t="s">
        <v>849</v>
      </c>
      <c r="C667" s="42" t="s">
        <v>1829</v>
      </c>
      <c r="D667" s="41">
        <v>70.3</v>
      </c>
      <c r="E667" s="82"/>
      <c r="F667" s="191"/>
      <c r="G667" s="192">
        <f t="shared" si="10"/>
      </c>
    </row>
    <row r="668" spans="1:7" ht="12.75">
      <c r="A668" s="34" t="s">
        <v>872</v>
      </c>
      <c r="B668" s="74" t="s">
        <v>1540</v>
      </c>
      <c r="C668" s="42" t="s">
        <v>1829</v>
      </c>
      <c r="D668" s="41">
        <v>79.5</v>
      </c>
      <c r="E668" s="82"/>
      <c r="F668" s="191"/>
      <c r="G668" s="192">
        <f t="shared" si="10"/>
      </c>
    </row>
    <row r="669" spans="1:7" ht="12.75">
      <c r="A669" s="34" t="s">
        <v>337</v>
      </c>
      <c r="B669" s="95" t="s">
        <v>850</v>
      </c>
      <c r="C669" s="87" t="s">
        <v>1829</v>
      </c>
      <c r="D669" s="41">
        <v>72.5</v>
      </c>
      <c r="E669" s="82"/>
      <c r="F669" s="191"/>
      <c r="G669" s="192">
        <f t="shared" si="10"/>
      </c>
    </row>
    <row r="670" spans="1:7" ht="12.75">
      <c r="A670" s="34" t="s">
        <v>699</v>
      </c>
      <c r="B670" s="37" t="s">
        <v>851</v>
      </c>
      <c r="C670" s="38" t="s">
        <v>1059</v>
      </c>
      <c r="D670" s="39"/>
      <c r="E670" s="82"/>
      <c r="F670" s="191"/>
      <c r="G670" s="192">
        <f t="shared" si="10"/>
      </c>
    </row>
    <row r="671" spans="1:7" ht="12.75">
      <c r="A671" s="34" t="s">
        <v>701</v>
      </c>
      <c r="B671" s="37" t="s">
        <v>852</v>
      </c>
      <c r="C671" s="38" t="s">
        <v>775</v>
      </c>
      <c r="D671" s="39">
        <v>179</v>
      </c>
      <c r="E671" s="82"/>
      <c r="F671" s="191"/>
      <c r="G671" s="192">
        <f t="shared" si="10"/>
      </c>
    </row>
    <row r="672" spans="1:7" ht="12.75">
      <c r="A672" s="34" t="s">
        <v>702</v>
      </c>
      <c r="B672" s="37" t="s">
        <v>853</v>
      </c>
      <c r="C672" s="38" t="s">
        <v>775</v>
      </c>
      <c r="D672" s="39">
        <v>225.7</v>
      </c>
      <c r="E672" s="82"/>
      <c r="F672" s="191"/>
      <c r="G672" s="192">
        <f t="shared" si="10"/>
      </c>
    </row>
    <row r="673" spans="1:7" ht="12.75">
      <c r="A673" s="34" t="s">
        <v>700</v>
      </c>
      <c r="B673" s="37" t="s">
        <v>854</v>
      </c>
      <c r="C673" s="38" t="s">
        <v>775</v>
      </c>
      <c r="D673" s="39">
        <v>296.5</v>
      </c>
      <c r="E673" s="82"/>
      <c r="F673" s="191"/>
      <c r="G673" s="192">
        <f t="shared" si="10"/>
      </c>
    </row>
    <row r="674" spans="1:7" ht="12.75">
      <c r="A674" s="34" t="s">
        <v>1338</v>
      </c>
      <c r="B674" s="37" t="s">
        <v>855</v>
      </c>
      <c r="C674" s="38" t="s">
        <v>775</v>
      </c>
      <c r="D674" s="39">
        <v>293.1</v>
      </c>
      <c r="E674" s="82"/>
      <c r="F674" s="191"/>
      <c r="G674" s="192">
        <f t="shared" si="10"/>
      </c>
    </row>
    <row r="675" spans="1:7" ht="12.75">
      <c r="A675" s="34" t="s">
        <v>703</v>
      </c>
      <c r="B675" s="61" t="s">
        <v>856</v>
      </c>
      <c r="C675" s="55" t="s">
        <v>443</v>
      </c>
      <c r="D675" s="125">
        <v>14.4</v>
      </c>
      <c r="E675" s="82"/>
      <c r="F675" s="191"/>
      <c r="G675" s="192">
        <f t="shared" si="10"/>
      </c>
    </row>
    <row r="676" spans="1:7" ht="12.75">
      <c r="A676" s="34" t="s">
        <v>704</v>
      </c>
      <c r="B676" s="61" t="s">
        <v>216</v>
      </c>
      <c r="C676" s="55" t="s">
        <v>912</v>
      </c>
      <c r="D676" s="125"/>
      <c r="E676" s="82"/>
      <c r="F676" s="191"/>
      <c r="G676" s="192">
        <f t="shared" si="10"/>
      </c>
    </row>
    <row r="677" spans="1:7" ht="12.75">
      <c r="A677" s="34" t="s">
        <v>755</v>
      </c>
      <c r="B677" s="61" t="s">
        <v>857</v>
      </c>
      <c r="C677" s="55" t="s">
        <v>754</v>
      </c>
      <c r="D677" s="125"/>
      <c r="E677" s="193"/>
      <c r="F677" s="191"/>
      <c r="G677" s="192">
        <f t="shared" si="10"/>
      </c>
    </row>
    <row r="678" spans="1:8" ht="12.75">
      <c r="A678" s="34" t="s">
        <v>1897</v>
      </c>
      <c r="B678" s="61" t="s">
        <v>420</v>
      </c>
      <c r="C678" s="55" t="s">
        <v>776</v>
      </c>
      <c r="D678" s="125"/>
      <c r="E678" s="82"/>
      <c r="F678" s="191"/>
      <c r="G678" s="192">
        <f t="shared" si="10"/>
      </c>
      <c r="H678" s="2"/>
    </row>
    <row r="679" spans="1:7" ht="12.75">
      <c r="A679" s="34" t="s">
        <v>509</v>
      </c>
      <c r="B679" s="61" t="s">
        <v>858</v>
      </c>
      <c r="C679" s="55" t="s">
        <v>443</v>
      </c>
      <c r="D679" s="125">
        <v>262.4</v>
      </c>
      <c r="E679" s="82"/>
      <c r="F679" s="191"/>
      <c r="G679" s="192">
        <f t="shared" si="10"/>
      </c>
    </row>
    <row r="680" spans="1:7" ht="12.75">
      <c r="A680" s="34" t="s">
        <v>138</v>
      </c>
      <c r="B680" s="61" t="s">
        <v>137</v>
      </c>
      <c r="C680" s="55" t="s">
        <v>1058</v>
      </c>
      <c r="D680" s="125">
        <v>60</v>
      </c>
      <c r="E680" s="82"/>
      <c r="F680" s="191"/>
      <c r="G680" s="192">
        <f t="shared" si="10"/>
      </c>
    </row>
    <row r="681" spans="1:7" ht="12.75">
      <c r="A681" s="34" t="s">
        <v>1566</v>
      </c>
      <c r="B681" s="61" t="s">
        <v>668</v>
      </c>
      <c r="C681" s="55" t="s">
        <v>571</v>
      </c>
      <c r="D681" s="125">
        <v>448.4</v>
      </c>
      <c r="E681" s="82"/>
      <c r="F681" s="191"/>
      <c r="G681" s="192">
        <f t="shared" si="10"/>
      </c>
    </row>
    <row r="682" spans="1:7" ht="12.75">
      <c r="A682" s="67" t="s">
        <v>705</v>
      </c>
      <c r="B682" s="61" t="s">
        <v>859</v>
      </c>
      <c r="C682" s="55" t="s">
        <v>783</v>
      </c>
      <c r="D682" s="125">
        <v>142.5</v>
      </c>
      <c r="E682" s="82"/>
      <c r="F682" s="191"/>
      <c r="G682" s="192">
        <f t="shared" si="10"/>
      </c>
    </row>
    <row r="683" spans="1:7" ht="12.75">
      <c r="A683" s="34" t="s">
        <v>706</v>
      </c>
      <c r="B683" s="61" t="s">
        <v>217</v>
      </c>
      <c r="C683" s="55" t="s">
        <v>443</v>
      </c>
      <c r="D683" s="56">
        <v>24</v>
      </c>
      <c r="E683" s="82"/>
      <c r="F683" s="191"/>
      <c r="G683" s="192">
        <f t="shared" si="10"/>
      </c>
    </row>
    <row r="684" spans="1:7" ht="12.75">
      <c r="A684" s="34" t="s">
        <v>707</v>
      </c>
      <c r="B684" s="61" t="s">
        <v>1823</v>
      </c>
      <c r="C684" s="55" t="s">
        <v>443</v>
      </c>
      <c r="D684" s="56">
        <v>24</v>
      </c>
      <c r="E684" s="82"/>
      <c r="F684" s="191"/>
      <c r="G684" s="192">
        <f t="shared" si="10"/>
      </c>
    </row>
    <row r="685" spans="1:7" ht="12.75">
      <c r="A685" s="34" t="s">
        <v>708</v>
      </c>
      <c r="B685" s="61" t="s">
        <v>1824</v>
      </c>
      <c r="C685" s="55" t="s">
        <v>443</v>
      </c>
      <c r="D685" s="56">
        <v>24</v>
      </c>
      <c r="E685" s="82"/>
      <c r="F685" s="191"/>
      <c r="G685" s="192">
        <f t="shared" si="10"/>
      </c>
    </row>
    <row r="686" spans="1:7" ht="12.75">
      <c r="A686" s="50" t="s">
        <v>709</v>
      </c>
      <c r="B686" s="61" t="s">
        <v>1825</v>
      </c>
      <c r="C686" s="55" t="s">
        <v>443</v>
      </c>
      <c r="D686" s="56">
        <v>24</v>
      </c>
      <c r="E686" s="82"/>
      <c r="F686" s="191"/>
      <c r="G686" s="192">
        <f t="shared" si="10"/>
      </c>
    </row>
    <row r="687" spans="1:7" ht="12.75">
      <c r="A687" s="34" t="s">
        <v>710</v>
      </c>
      <c r="B687" s="61" t="s">
        <v>860</v>
      </c>
      <c r="C687" s="55" t="s">
        <v>443</v>
      </c>
      <c r="D687" s="56"/>
      <c r="E687" s="82"/>
      <c r="F687" s="191"/>
      <c r="G687" s="192">
        <f t="shared" si="10"/>
      </c>
    </row>
    <row r="688" spans="1:7" ht="12.75">
      <c r="A688" s="34" t="s">
        <v>336</v>
      </c>
      <c r="B688" s="61" t="s">
        <v>861</v>
      </c>
      <c r="C688" s="55" t="s">
        <v>443</v>
      </c>
      <c r="D688" s="56">
        <v>1670</v>
      </c>
      <c r="E688" s="82"/>
      <c r="F688" s="191"/>
      <c r="G688" s="192">
        <f t="shared" si="10"/>
      </c>
    </row>
    <row r="689" spans="1:7" ht="12.75">
      <c r="A689" s="34" t="s">
        <v>1649</v>
      </c>
      <c r="B689" s="61" t="s">
        <v>862</v>
      </c>
      <c r="C689" s="131" t="s">
        <v>1533</v>
      </c>
      <c r="D689" s="268" t="s">
        <v>968</v>
      </c>
      <c r="E689" s="82"/>
      <c r="F689" s="191"/>
      <c r="G689" s="192">
        <f t="shared" si="10"/>
      </c>
    </row>
    <row r="690" spans="1:7" ht="12.75">
      <c r="A690" s="34" t="s">
        <v>368</v>
      </c>
      <c r="B690" s="61" t="s">
        <v>669</v>
      </c>
      <c r="C690" s="55" t="s">
        <v>777</v>
      </c>
      <c r="D690" s="56"/>
      <c r="E690" s="82"/>
      <c r="F690" s="191"/>
      <c r="G690" s="192">
        <f t="shared" si="10"/>
      </c>
    </row>
    <row r="691" spans="1:7" s="3" customFormat="1" ht="12.75">
      <c r="A691" s="118" t="s">
        <v>1964</v>
      </c>
      <c r="B691" s="132" t="s">
        <v>1965</v>
      </c>
      <c r="C691" s="133" t="s">
        <v>1533</v>
      </c>
      <c r="D691" s="56">
        <v>16.4</v>
      </c>
      <c r="E691" s="82"/>
      <c r="F691" s="191"/>
      <c r="G691" s="192">
        <f t="shared" si="10"/>
      </c>
    </row>
    <row r="692" spans="1:7" ht="12.75">
      <c r="A692" s="34" t="s">
        <v>719</v>
      </c>
      <c r="B692" s="61" t="s">
        <v>863</v>
      </c>
      <c r="C692" s="55" t="s">
        <v>443</v>
      </c>
      <c r="D692" s="56">
        <v>28.8</v>
      </c>
      <c r="E692" s="82"/>
      <c r="F692" s="191"/>
      <c r="G692" s="192">
        <f t="shared" si="10"/>
      </c>
    </row>
    <row r="693" spans="1:7" s="3" customFormat="1" ht="12.75">
      <c r="A693" s="118" t="s">
        <v>457</v>
      </c>
      <c r="B693" s="132" t="s">
        <v>864</v>
      </c>
      <c r="C693" s="133" t="s">
        <v>458</v>
      </c>
      <c r="D693" s="56">
        <v>28.8</v>
      </c>
      <c r="E693" s="82"/>
      <c r="F693" s="191"/>
      <c r="G693" s="192">
        <f t="shared" si="10"/>
      </c>
    </row>
    <row r="694" spans="1:7" ht="12.75">
      <c r="A694" s="34" t="s">
        <v>711</v>
      </c>
      <c r="B694" s="61" t="s">
        <v>865</v>
      </c>
      <c r="C694" s="55" t="s">
        <v>443</v>
      </c>
      <c r="D694" s="56">
        <v>24</v>
      </c>
      <c r="E694" s="82"/>
      <c r="F694" s="191"/>
      <c r="G694" s="192">
        <f t="shared" si="10"/>
      </c>
    </row>
    <row r="695" spans="1:7" ht="12.75">
      <c r="A695" s="34" t="s">
        <v>712</v>
      </c>
      <c r="B695" s="61" t="s">
        <v>1686</v>
      </c>
      <c r="C695" s="55" t="s">
        <v>1531</v>
      </c>
      <c r="D695" s="56">
        <v>33.6</v>
      </c>
      <c r="E695" s="82"/>
      <c r="F695" s="191"/>
      <c r="G695" s="192">
        <f t="shared" si="10"/>
      </c>
    </row>
    <row r="696" spans="1:7" ht="12.75">
      <c r="A696" s="34" t="s">
        <v>893</v>
      </c>
      <c r="B696" s="61" t="s">
        <v>895</v>
      </c>
      <c r="C696" s="55" t="s">
        <v>443</v>
      </c>
      <c r="D696" s="56"/>
      <c r="E696" s="82"/>
      <c r="F696" s="191"/>
      <c r="G696" s="192">
        <f t="shared" si="10"/>
      </c>
    </row>
    <row r="697" spans="1:7" ht="12.75">
      <c r="A697" s="34" t="s">
        <v>1880</v>
      </c>
      <c r="B697" s="61" t="s">
        <v>898</v>
      </c>
      <c r="C697" s="55" t="s">
        <v>443</v>
      </c>
      <c r="D697" s="56"/>
      <c r="E697" s="82"/>
      <c r="F697" s="191"/>
      <c r="G697" s="192">
        <f t="shared" si="10"/>
      </c>
    </row>
    <row r="698" spans="1:7" ht="12.75">
      <c r="A698" s="34" t="s">
        <v>894</v>
      </c>
      <c r="B698" s="61" t="s">
        <v>899</v>
      </c>
      <c r="C698" s="55" t="s">
        <v>443</v>
      </c>
      <c r="D698" s="56"/>
      <c r="E698" s="82"/>
      <c r="F698" s="191"/>
      <c r="G698" s="192">
        <f t="shared" si="10"/>
      </c>
    </row>
    <row r="699" spans="1:7" ht="12.75">
      <c r="A699" s="34" t="s">
        <v>713</v>
      </c>
      <c r="B699" s="61" t="s">
        <v>866</v>
      </c>
      <c r="C699" s="55" t="s">
        <v>780</v>
      </c>
      <c r="D699" s="56">
        <v>16.4</v>
      </c>
      <c r="E699" s="82"/>
      <c r="F699" s="191"/>
      <c r="G699" s="192">
        <f t="shared" si="10"/>
      </c>
    </row>
    <row r="700" spans="1:7" ht="12.75">
      <c r="A700" s="34" t="s">
        <v>714</v>
      </c>
      <c r="B700" s="61" t="s">
        <v>914</v>
      </c>
      <c r="C700" s="55" t="s">
        <v>780</v>
      </c>
      <c r="D700" s="56">
        <v>18.3</v>
      </c>
      <c r="E700" s="82"/>
      <c r="F700" s="191"/>
      <c r="G700" s="192">
        <f t="shared" si="10"/>
      </c>
    </row>
    <row r="701" spans="1:7" ht="14.25">
      <c r="A701" s="262" t="s">
        <v>715</v>
      </c>
      <c r="B701" s="61" t="s">
        <v>1753</v>
      </c>
      <c r="C701" s="55" t="s">
        <v>1841</v>
      </c>
      <c r="D701" s="56">
        <v>28.8</v>
      </c>
      <c r="E701" s="82"/>
      <c r="F701" s="191"/>
      <c r="G701" s="192">
        <f t="shared" si="10"/>
      </c>
    </row>
    <row r="702" spans="1:7" ht="12.75">
      <c r="A702" s="34" t="s">
        <v>1723</v>
      </c>
      <c r="B702" s="61" t="s">
        <v>2017</v>
      </c>
      <c r="C702" s="55" t="s">
        <v>443</v>
      </c>
      <c r="D702" s="56">
        <v>180</v>
      </c>
      <c r="E702" s="82"/>
      <c r="F702" s="191"/>
      <c r="G702" s="192">
        <f t="shared" si="10"/>
      </c>
    </row>
    <row r="703" spans="1:7" ht="12.75">
      <c r="A703" s="34" t="s">
        <v>716</v>
      </c>
      <c r="B703" s="61" t="s">
        <v>2018</v>
      </c>
      <c r="C703" s="55" t="s">
        <v>443</v>
      </c>
      <c r="D703" s="56">
        <v>24</v>
      </c>
      <c r="E703" s="82"/>
      <c r="F703" s="191"/>
      <c r="G703" s="192">
        <f t="shared" si="10"/>
      </c>
    </row>
    <row r="704" spans="1:7" ht="12.75">
      <c r="A704" s="34" t="s">
        <v>717</v>
      </c>
      <c r="B704" s="61" t="s">
        <v>2019</v>
      </c>
      <c r="C704" s="55" t="s">
        <v>443</v>
      </c>
      <c r="D704" s="56">
        <v>24</v>
      </c>
      <c r="E704" s="82"/>
      <c r="F704" s="191"/>
      <c r="G704" s="192">
        <f t="shared" si="10"/>
      </c>
    </row>
    <row r="705" spans="1:7" ht="12.75">
      <c r="A705" s="34" t="s">
        <v>374</v>
      </c>
      <c r="B705" s="61" t="s">
        <v>1175</v>
      </c>
      <c r="C705" s="55" t="s">
        <v>1533</v>
      </c>
      <c r="D705" s="56">
        <v>11.1</v>
      </c>
      <c r="E705" s="82"/>
      <c r="F705" s="191"/>
      <c r="G705" s="192">
        <f t="shared" si="10"/>
      </c>
    </row>
    <row r="706" spans="1:7" ht="12.75">
      <c r="A706" s="34" t="s">
        <v>377</v>
      </c>
      <c r="B706" s="61" t="s">
        <v>1176</v>
      </c>
      <c r="C706" s="55" t="s">
        <v>1533</v>
      </c>
      <c r="D706" s="56">
        <v>13.5</v>
      </c>
      <c r="E706" s="82"/>
      <c r="F706" s="191"/>
      <c r="G706" s="192">
        <f t="shared" si="10"/>
      </c>
    </row>
    <row r="707" spans="1:7" ht="12.75">
      <c r="A707" s="34" t="s">
        <v>375</v>
      </c>
      <c r="B707" s="61" t="s">
        <v>1177</v>
      </c>
      <c r="C707" s="55" t="s">
        <v>1533</v>
      </c>
      <c r="D707" s="56">
        <v>9.54</v>
      </c>
      <c r="E707" s="82"/>
      <c r="F707" s="191"/>
      <c r="G707" s="192">
        <f t="shared" si="10"/>
      </c>
    </row>
    <row r="708" spans="1:7" ht="12.75">
      <c r="A708" s="34" t="s">
        <v>376</v>
      </c>
      <c r="B708" s="61" t="s">
        <v>1178</v>
      </c>
      <c r="C708" s="55" t="s">
        <v>1533</v>
      </c>
      <c r="D708" s="56">
        <v>8.1</v>
      </c>
      <c r="E708" s="82"/>
      <c r="F708" s="191"/>
      <c r="G708" s="192">
        <f t="shared" si="10"/>
      </c>
    </row>
    <row r="709" spans="1:7" ht="12.75">
      <c r="A709" s="34" t="s">
        <v>718</v>
      </c>
      <c r="B709" s="61" t="s">
        <v>132</v>
      </c>
      <c r="C709" s="55" t="s">
        <v>443</v>
      </c>
      <c r="D709" s="81">
        <v>24</v>
      </c>
      <c r="E709" s="82"/>
      <c r="F709" s="191"/>
      <c r="G709" s="192">
        <f aca="true" t="shared" si="11" ref="G709:G774">IF(F709=0,"",F709*D709)</f>
      </c>
    </row>
    <row r="710" spans="1:7" ht="12.75">
      <c r="A710" s="34" t="s">
        <v>719</v>
      </c>
      <c r="B710" s="61" t="s">
        <v>133</v>
      </c>
      <c r="C710" s="55" t="s">
        <v>443</v>
      </c>
      <c r="D710" s="81">
        <v>24</v>
      </c>
      <c r="E710" s="82"/>
      <c r="F710" s="191"/>
      <c r="G710" s="192">
        <f t="shared" si="11"/>
      </c>
    </row>
    <row r="711" spans="1:7" ht="12.75">
      <c r="A711" s="34" t="s">
        <v>720</v>
      </c>
      <c r="B711" s="61" t="s">
        <v>134</v>
      </c>
      <c r="C711" s="55" t="s">
        <v>443</v>
      </c>
      <c r="D711" s="81">
        <v>24</v>
      </c>
      <c r="E711" s="82"/>
      <c r="F711" s="191"/>
      <c r="G711" s="192">
        <f t="shared" si="11"/>
      </c>
    </row>
    <row r="712" spans="1:7" ht="12.75">
      <c r="A712" s="34" t="s">
        <v>89</v>
      </c>
      <c r="B712" s="61" t="s">
        <v>1535</v>
      </c>
      <c r="C712" s="55" t="s">
        <v>443</v>
      </c>
      <c r="D712" s="81">
        <v>24</v>
      </c>
      <c r="E712" s="82"/>
      <c r="F712" s="191"/>
      <c r="G712" s="192">
        <f t="shared" si="11"/>
      </c>
    </row>
    <row r="713" spans="1:7" ht="12.75">
      <c r="A713" s="34" t="s">
        <v>90</v>
      </c>
      <c r="B713" s="61" t="s">
        <v>670</v>
      </c>
      <c r="C713" s="55" t="s">
        <v>1661</v>
      </c>
      <c r="D713" s="56">
        <v>52.2</v>
      </c>
      <c r="E713" s="82"/>
      <c r="F713" s="191"/>
      <c r="G713" s="192">
        <f t="shared" si="11"/>
      </c>
    </row>
    <row r="714" spans="1:7" ht="12.75">
      <c r="A714" s="34" t="s">
        <v>91</v>
      </c>
      <c r="B714" s="61" t="s">
        <v>322</v>
      </c>
      <c r="C714" s="55" t="s">
        <v>1661</v>
      </c>
      <c r="D714" s="56">
        <v>87.7</v>
      </c>
      <c r="E714" s="82"/>
      <c r="F714" s="191"/>
      <c r="G714" s="192">
        <f t="shared" si="11"/>
      </c>
    </row>
    <row r="715" spans="1:7" ht="12.75">
      <c r="A715" s="34" t="s">
        <v>142</v>
      </c>
      <c r="B715" s="61" t="s">
        <v>323</v>
      </c>
      <c r="C715" s="55" t="s">
        <v>1661</v>
      </c>
      <c r="D715" s="56">
        <v>103.8</v>
      </c>
      <c r="E715" s="82"/>
      <c r="F715" s="191"/>
      <c r="G715" s="192">
        <f t="shared" si="11"/>
      </c>
    </row>
    <row r="716" spans="1:7" ht="12.75">
      <c r="A716" s="34" t="s">
        <v>92</v>
      </c>
      <c r="B716" s="61" t="s">
        <v>1958</v>
      </c>
      <c r="C716" s="55" t="s">
        <v>1661</v>
      </c>
      <c r="D716" s="56">
        <v>111</v>
      </c>
      <c r="E716" s="82"/>
      <c r="F716" s="191"/>
      <c r="G716" s="192">
        <f t="shared" si="11"/>
      </c>
    </row>
    <row r="717" spans="1:7" ht="12.75">
      <c r="A717" s="34" t="s">
        <v>93</v>
      </c>
      <c r="B717" s="61" t="s">
        <v>1959</v>
      </c>
      <c r="C717" s="55" t="s">
        <v>1661</v>
      </c>
      <c r="D717" s="56">
        <v>122.4</v>
      </c>
      <c r="E717" s="82"/>
      <c r="F717" s="191"/>
      <c r="G717" s="192">
        <f t="shared" si="11"/>
      </c>
    </row>
    <row r="718" spans="1:7" ht="12.75">
      <c r="A718" s="34" t="s">
        <v>94</v>
      </c>
      <c r="B718" s="61" t="s">
        <v>1960</v>
      </c>
      <c r="C718" s="55" t="s">
        <v>1661</v>
      </c>
      <c r="D718" s="56">
        <v>147</v>
      </c>
      <c r="E718" s="82"/>
      <c r="F718" s="191"/>
      <c r="G718" s="192">
        <f t="shared" si="11"/>
      </c>
    </row>
    <row r="719" spans="1:7" ht="12.75">
      <c r="A719" s="34" t="s">
        <v>95</v>
      </c>
      <c r="B719" s="61" t="s">
        <v>1961</v>
      </c>
      <c r="C719" s="55" t="s">
        <v>1661</v>
      </c>
      <c r="D719" s="56">
        <v>151.2</v>
      </c>
      <c r="E719" s="82"/>
      <c r="F719" s="191"/>
      <c r="G719" s="192">
        <f t="shared" si="11"/>
      </c>
    </row>
    <row r="720" spans="1:7" ht="12.75">
      <c r="A720" s="34" t="s">
        <v>96</v>
      </c>
      <c r="B720" s="61" t="s">
        <v>1662</v>
      </c>
      <c r="C720" s="55" t="s">
        <v>1661</v>
      </c>
      <c r="D720" s="56">
        <v>159.8</v>
      </c>
      <c r="E720" s="82"/>
      <c r="F720" s="191"/>
      <c r="G720" s="192">
        <f t="shared" si="11"/>
      </c>
    </row>
    <row r="721" spans="1:7" ht="12.75">
      <c r="A721" s="34" t="s">
        <v>97</v>
      </c>
      <c r="B721" s="61" t="s">
        <v>2020</v>
      </c>
      <c r="C721" s="55" t="s">
        <v>443</v>
      </c>
      <c r="D721" s="56">
        <v>10.8</v>
      </c>
      <c r="E721" s="82"/>
      <c r="F721" s="191"/>
      <c r="G721" s="192">
        <f t="shared" si="11"/>
      </c>
    </row>
    <row r="722" spans="1:7" ht="12.75">
      <c r="A722" s="34"/>
      <c r="B722" s="61" t="s">
        <v>2021</v>
      </c>
      <c r="C722" s="55" t="s">
        <v>443</v>
      </c>
      <c r="D722" s="56"/>
      <c r="E722" s="82"/>
      <c r="F722" s="191"/>
      <c r="G722" s="192">
        <f t="shared" si="11"/>
      </c>
    </row>
    <row r="723" spans="1:7" ht="12.75">
      <c r="A723" s="34" t="s">
        <v>98</v>
      </c>
      <c r="B723" s="61" t="s">
        <v>671</v>
      </c>
      <c r="C723" s="55" t="s">
        <v>443</v>
      </c>
      <c r="D723" s="56">
        <v>347</v>
      </c>
      <c r="E723" s="82"/>
      <c r="F723" s="191"/>
      <c r="G723" s="192">
        <f t="shared" si="11"/>
      </c>
    </row>
    <row r="724" spans="1:7" ht="12.75">
      <c r="A724" s="34" t="s">
        <v>66</v>
      </c>
      <c r="B724" s="61" t="s">
        <v>1377</v>
      </c>
      <c r="C724" s="55" t="s">
        <v>571</v>
      </c>
      <c r="D724" s="56"/>
      <c r="E724" s="82"/>
      <c r="F724" s="191"/>
      <c r="G724" s="192">
        <f t="shared" si="11"/>
      </c>
    </row>
    <row r="725" spans="1:7" ht="12.75">
      <c r="A725" s="34" t="s">
        <v>70</v>
      </c>
      <c r="B725" s="61" t="s">
        <v>2022</v>
      </c>
      <c r="C725" s="55" t="s">
        <v>915</v>
      </c>
      <c r="D725" s="56">
        <v>11</v>
      </c>
      <c r="E725" s="82"/>
      <c r="F725" s="191"/>
      <c r="G725" s="192">
        <f t="shared" si="11"/>
      </c>
    </row>
    <row r="726" spans="1:7" ht="12.75">
      <c r="A726" s="34" t="s">
        <v>68</v>
      </c>
      <c r="B726" s="61" t="s">
        <v>2023</v>
      </c>
      <c r="C726" s="55" t="s">
        <v>771</v>
      </c>
      <c r="D726" s="56">
        <v>24</v>
      </c>
      <c r="E726" s="82"/>
      <c r="F726" s="191"/>
      <c r="G726" s="192">
        <f t="shared" si="11"/>
      </c>
    </row>
    <row r="727" spans="1:7" ht="12.75">
      <c r="A727" s="50" t="s">
        <v>67</v>
      </c>
      <c r="B727" s="61" t="s">
        <v>2024</v>
      </c>
      <c r="C727" s="55" t="s">
        <v>771</v>
      </c>
      <c r="D727" s="81">
        <v>21.6</v>
      </c>
      <c r="E727" s="82"/>
      <c r="F727" s="191"/>
      <c r="G727" s="192">
        <f t="shared" si="11"/>
      </c>
    </row>
    <row r="728" spans="1:7" ht="12.75">
      <c r="A728" s="34" t="s">
        <v>69</v>
      </c>
      <c r="B728" s="61" t="s">
        <v>2025</v>
      </c>
      <c r="C728" s="55" t="s">
        <v>1057</v>
      </c>
      <c r="D728" s="56"/>
      <c r="E728" s="82"/>
      <c r="F728" s="191"/>
      <c r="G728" s="192">
        <f t="shared" si="11"/>
      </c>
    </row>
    <row r="729" spans="1:7" s="2" customFormat="1" ht="12.75">
      <c r="A729" s="101" t="s">
        <v>1180</v>
      </c>
      <c r="B729" s="72" t="s">
        <v>1181</v>
      </c>
      <c r="C729" s="58" t="s">
        <v>773</v>
      </c>
      <c r="D729" s="39">
        <v>32.4</v>
      </c>
      <c r="E729" s="82"/>
      <c r="F729" s="191"/>
      <c r="G729" s="192">
        <f t="shared" si="11"/>
      </c>
    </row>
    <row r="730" spans="1:7" s="3" customFormat="1" ht="12.75">
      <c r="A730" s="144" t="s">
        <v>228</v>
      </c>
      <c r="B730" s="119" t="s">
        <v>226</v>
      </c>
      <c r="C730" s="120" t="s">
        <v>773</v>
      </c>
      <c r="D730" s="99">
        <v>36.7</v>
      </c>
      <c r="E730" s="193"/>
      <c r="F730" s="191"/>
      <c r="G730" s="192">
        <f t="shared" si="11"/>
      </c>
    </row>
    <row r="731" spans="1:7" s="3" customFormat="1" ht="12.75">
      <c r="A731" s="144" t="s">
        <v>229</v>
      </c>
      <c r="B731" s="119" t="s">
        <v>227</v>
      </c>
      <c r="C731" s="120" t="s">
        <v>751</v>
      </c>
      <c r="D731" s="99">
        <v>45.3</v>
      </c>
      <c r="E731" s="193"/>
      <c r="F731" s="191"/>
      <c r="G731" s="192">
        <f t="shared" si="11"/>
      </c>
    </row>
    <row r="732" spans="1:7" s="3" customFormat="1" ht="12.75">
      <c r="A732" s="144" t="s">
        <v>230</v>
      </c>
      <c r="B732" s="119" t="s">
        <v>2026</v>
      </c>
      <c r="C732" s="58" t="s">
        <v>443</v>
      </c>
      <c r="D732" s="39">
        <v>42</v>
      </c>
      <c r="E732" s="193"/>
      <c r="F732" s="191"/>
      <c r="G732" s="192">
        <f t="shared" si="11"/>
      </c>
    </row>
    <row r="733" spans="1:7" s="3" customFormat="1" ht="12.75">
      <c r="A733" s="144" t="s">
        <v>231</v>
      </c>
      <c r="B733" s="119" t="s">
        <v>672</v>
      </c>
      <c r="C733" s="58" t="s">
        <v>443</v>
      </c>
      <c r="D733" s="39">
        <v>68</v>
      </c>
      <c r="E733" s="193"/>
      <c r="F733" s="191"/>
      <c r="G733" s="192">
        <f t="shared" si="11"/>
      </c>
    </row>
    <row r="734" spans="1:7" s="3" customFormat="1" ht="12.75">
      <c r="A734" s="144" t="s">
        <v>750</v>
      </c>
      <c r="B734" s="119" t="s">
        <v>2027</v>
      </c>
      <c r="C734" s="58" t="s">
        <v>443</v>
      </c>
      <c r="D734" s="39">
        <v>25</v>
      </c>
      <c r="E734" s="193"/>
      <c r="F734" s="191"/>
      <c r="G734" s="192">
        <f t="shared" si="11"/>
      </c>
    </row>
    <row r="735" spans="1:7" s="2" customFormat="1" ht="12.75">
      <c r="A735" s="134" t="s">
        <v>1182</v>
      </c>
      <c r="B735" s="72" t="s">
        <v>1183</v>
      </c>
      <c r="C735" s="58" t="s">
        <v>779</v>
      </c>
      <c r="D735" s="39">
        <v>517.5</v>
      </c>
      <c r="E735" s="82"/>
      <c r="F735" s="191"/>
      <c r="G735" s="192">
        <f t="shared" si="11"/>
      </c>
    </row>
    <row r="736" spans="1:7" ht="12.75">
      <c r="A736" s="34" t="s">
        <v>71</v>
      </c>
      <c r="B736" s="72" t="s">
        <v>2028</v>
      </c>
      <c r="C736" s="135" t="s">
        <v>1378</v>
      </c>
      <c r="D736" s="39">
        <v>152</v>
      </c>
      <c r="E736" s="82"/>
      <c r="F736" s="191"/>
      <c r="G736" s="192">
        <f t="shared" si="11"/>
      </c>
    </row>
    <row r="737" spans="1:7" s="3" customFormat="1" ht="12.75">
      <c r="A737" s="118" t="s">
        <v>1711</v>
      </c>
      <c r="B737" s="119" t="s">
        <v>1904</v>
      </c>
      <c r="C737" s="135" t="s">
        <v>1712</v>
      </c>
      <c r="D737" s="39">
        <v>31.8</v>
      </c>
      <c r="E737" s="193"/>
      <c r="F737" s="191"/>
      <c r="G737" s="192">
        <f t="shared" si="11"/>
      </c>
    </row>
    <row r="738" spans="1:7" ht="12.75">
      <c r="A738" s="34" t="s">
        <v>72</v>
      </c>
      <c r="B738" s="72" t="s">
        <v>1379</v>
      </c>
      <c r="C738" s="58" t="s">
        <v>443</v>
      </c>
      <c r="D738" s="56">
        <v>23</v>
      </c>
      <c r="E738" s="82"/>
      <c r="F738" s="191"/>
      <c r="G738" s="192">
        <f t="shared" si="11"/>
      </c>
    </row>
    <row r="739" spans="1:7" ht="12.75">
      <c r="A739" s="34" t="s">
        <v>329</v>
      </c>
      <c r="B739" s="37" t="s">
        <v>2029</v>
      </c>
      <c r="C739" s="58" t="s">
        <v>572</v>
      </c>
      <c r="D739" s="39">
        <v>306.5</v>
      </c>
      <c r="E739" s="193"/>
      <c r="F739" s="191"/>
      <c r="G739" s="192">
        <f t="shared" si="11"/>
      </c>
    </row>
    <row r="740" spans="1:7" ht="12.75">
      <c r="A740" s="34" t="s">
        <v>360</v>
      </c>
      <c r="B740" s="37" t="s">
        <v>2030</v>
      </c>
      <c r="C740" s="38" t="s">
        <v>443</v>
      </c>
      <c r="D740" s="39">
        <v>828</v>
      </c>
      <c r="E740" s="82"/>
      <c r="F740" s="191"/>
      <c r="G740" s="192">
        <f t="shared" si="11"/>
      </c>
    </row>
    <row r="741" spans="1:7" ht="12.75">
      <c r="A741" s="34" t="s">
        <v>361</v>
      </c>
      <c r="B741" s="37" t="s">
        <v>2031</v>
      </c>
      <c r="C741" s="38" t="s">
        <v>443</v>
      </c>
      <c r="D741" s="39">
        <v>596.1</v>
      </c>
      <c r="E741" s="82"/>
      <c r="F741" s="191"/>
      <c r="G741" s="192">
        <f t="shared" si="11"/>
      </c>
    </row>
    <row r="742" spans="1:7" ht="12.75">
      <c r="A742" s="34" t="s">
        <v>362</v>
      </c>
      <c r="B742" s="37" t="s">
        <v>2032</v>
      </c>
      <c r="C742" s="38" t="s">
        <v>443</v>
      </c>
      <c r="D742" s="39">
        <v>828</v>
      </c>
      <c r="E742" s="82"/>
      <c r="F742" s="191"/>
      <c r="G742" s="192">
        <f t="shared" si="11"/>
      </c>
    </row>
    <row r="743" spans="1:7" ht="12.75">
      <c r="A743" s="34" t="s">
        <v>363</v>
      </c>
      <c r="B743" s="37" t="s">
        <v>2033</v>
      </c>
      <c r="C743" s="38" t="s">
        <v>443</v>
      </c>
      <c r="D743" s="39">
        <v>596.1</v>
      </c>
      <c r="E743" s="82"/>
      <c r="F743" s="191"/>
      <c r="G743" s="192">
        <f t="shared" si="11"/>
      </c>
    </row>
    <row r="744" spans="1:7" ht="12.75">
      <c r="A744" s="34" t="s">
        <v>1941</v>
      </c>
      <c r="B744" s="61" t="s">
        <v>2034</v>
      </c>
      <c r="C744" s="58" t="s">
        <v>443</v>
      </c>
      <c r="D744" s="56"/>
      <c r="E744" s="82"/>
      <c r="F744" s="191"/>
      <c r="G744" s="192">
        <f t="shared" si="11"/>
      </c>
    </row>
    <row r="745" spans="1:7" ht="12.75">
      <c r="A745" s="34" t="s">
        <v>1942</v>
      </c>
      <c r="B745" s="61" t="s">
        <v>2035</v>
      </c>
      <c r="C745" s="58" t="s">
        <v>443</v>
      </c>
      <c r="D745" s="56"/>
      <c r="E745" s="82"/>
      <c r="F745" s="191"/>
      <c r="G745" s="192">
        <f t="shared" si="11"/>
      </c>
    </row>
    <row r="746" spans="1:7" ht="12.75">
      <c r="A746" s="34" t="s">
        <v>798</v>
      </c>
      <c r="B746" s="37" t="s">
        <v>903</v>
      </c>
      <c r="C746" s="55" t="s">
        <v>773</v>
      </c>
      <c r="D746" s="56">
        <v>28.6</v>
      </c>
      <c r="E746" s="82"/>
      <c r="F746" s="191"/>
      <c r="G746" s="192">
        <f t="shared" si="11"/>
      </c>
    </row>
    <row r="747" spans="1:7" ht="12.75">
      <c r="A747" s="34" t="s">
        <v>797</v>
      </c>
      <c r="B747" s="37" t="s">
        <v>902</v>
      </c>
      <c r="C747" s="55" t="s">
        <v>799</v>
      </c>
      <c r="D747" s="56">
        <v>25</v>
      </c>
      <c r="E747" s="82"/>
      <c r="F747" s="191"/>
      <c r="G747" s="192">
        <f t="shared" si="11"/>
      </c>
    </row>
    <row r="748" spans="1:7" ht="25.5">
      <c r="A748" s="34" t="s">
        <v>32</v>
      </c>
      <c r="B748" s="37" t="s">
        <v>2036</v>
      </c>
      <c r="C748" s="38" t="s">
        <v>443</v>
      </c>
      <c r="D748" s="136"/>
      <c r="E748" s="82"/>
      <c r="F748" s="191"/>
      <c r="G748" s="192">
        <f t="shared" si="11"/>
      </c>
    </row>
    <row r="749" spans="1:8" ht="12.75">
      <c r="A749" s="34" t="s">
        <v>1355</v>
      </c>
      <c r="B749" s="37" t="s">
        <v>237</v>
      </c>
      <c r="C749" s="38" t="s">
        <v>1661</v>
      </c>
      <c r="D749" s="39"/>
      <c r="E749" s="82"/>
      <c r="F749" s="191"/>
      <c r="G749" s="192">
        <f t="shared" si="11"/>
      </c>
      <c r="H749" s="251"/>
    </row>
    <row r="750" spans="1:7" ht="12.75">
      <c r="A750" s="34" t="s">
        <v>1674</v>
      </c>
      <c r="B750" s="37" t="s">
        <v>2037</v>
      </c>
      <c r="C750" s="55" t="s">
        <v>443</v>
      </c>
      <c r="D750" s="39">
        <v>70.8</v>
      </c>
      <c r="E750" s="82"/>
      <c r="F750" s="191"/>
      <c r="G750" s="192">
        <f t="shared" si="11"/>
      </c>
    </row>
    <row r="751" spans="1:7" ht="12.75">
      <c r="A751" s="34" t="s">
        <v>33</v>
      </c>
      <c r="B751" s="37" t="s">
        <v>1239</v>
      </c>
      <c r="C751" s="55" t="s">
        <v>443</v>
      </c>
      <c r="D751" s="56">
        <v>24</v>
      </c>
      <c r="E751" s="82"/>
      <c r="F751" s="191"/>
      <c r="G751" s="192">
        <f t="shared" si="11"/>
      </c>
    </row>
    <row r="752" spans="1:7" ht="12.75">
      <c r="A752" s="34" t="s">
        <v>1356</v>
      </c>
      <c r="B752" s="37" t="s">
        <v>121</v>
      </c>
      <c r="C752" s="55" t="s">
        <v>443</v>
      </c>
      <c r="D752" s="56">
        <v>24</v>
      </c>
      <c r="E752" s="82"/>
      <c r="F752" s="191"/>
      <c r="G752" s="192">
        <f t="shared" si="11"/>
      </c>
    </row>
    <row r="753" spans="1:7" ht="12.75">
      <c r="A753" s="34" t="s">
        <v>34</v>
      </c>
      <c r="B753" s="37" t="s">
        <v>122</v>
      </c>
      <c r="C753" s="55" t="s">
        <v>443</v>
      </c>
      <c r="D753" s="56">
        <v>24</v>
      </c>
      <c r="E753" s="82"/>
      <c r="F753" s="191"/>
      <c r="G753" s="192">
        <f t="shared" si="11"/>
      </c>
    </row>
    <row r="754" spans="1:7" ht="12.75">
      <c r="A754" s="34" t="s">
        <v>35</v>
      </c>
      <c r="B754" s="37" t="s">
        <v>1212</v>
      </c>
      <c r="C754" s="55" t="s">
        <v>443</v>
      </c>
      <c r="D754" s="56">
        <v>24</v>
      </c>
      <c r="E754" s="82"/>
      <c r="F754" s="191"/>
      <c r="G754" s="192">
        <f t="shared" si="11"/>
      </c>
    </row>
    <row r="755" spans="1:7" ht="12.75">
      <c r="A755" s="34" t="s">
        <v>1722</v>
      </c>
      <c r="B755" s="37" t="s">
        <v>2038</v>
      </c>
      <c r="C755" s="55" t="s">
        <v>443</v>
      </c>
      <c r="D755" s="39">
        <v>240</v>
      </c>
      <c r="E755" s="82"/>
      <c r="F755" s="191"/>
      <c r="G755" s="192">
        <f t="shared" si="11"/>
      </c>
    </row>
    <row r="756" spans="1:7" ht="12.75">
      <c r="A756" s="34" t="s">
        <v>1603</v>
      </c>
      <c r="B756" s="37" t="s">
        <v>1291</v>
      </c>
      <c r="C756" s="55" t="s">
        <v>443</v>
      </c>
      <c r="D756" s="39">
        <v>240</v>
      </c>
      <c r="E756" s="82"/>
      <c r="F756" s="191"/>
      <c r="G756" s="192">
        <f t="shared" si="11"/>
      </c>
    </row>
    <row r="757" spans="1:7" ht="12.75">
      <c r="A757" s="34" t="s">
        <v>1604</v>
      </c>
      <c r="B757" s="37" t="s">
        <v>673</v>
      </c>
      <c r="C757" s="55" t="s">
        <v>443</v>
      </c>
      <c r="D757" s="39">
        <v>240</v>
      </c>
      <c r="E757" s="82"/>
      <c r="F757" s="191"/>
      <c r="G757" s="192">
        <f t="shared" si="11"/>
      </c>
    </row>
    <row r="758" spans="1:7" ht="12.75">
      <c r="A758" s="102" t="s">
        <v>36</v>
      </c>
      <c r="B758" s="214" t="s">
        <v>674</v>
      </c>
      <c r="C758" s="215" t="s">
        <v>443</v>
      </c>
      <c r="D758" s="123">
        <v>277.2</v>
      </c>
      <c r="E758" s="40"/>
      <c r="F758" s="191"/>
      <c r="G758" s="192">
        <f t="shared" si="11"/>
      </c>
    </row>
    <row r="759" spans="1:7" ht="12.75" customHeight="1">
      <c r="A759" s="196"/>
      <c r="B759" s="287" t="s">
        <v>499</v>
      </c>
      <c r="C759" s="216"/>
      <c r="D759" s="217"/>
      <c r="E759" s="206"/>
      <c r="F759" s="191"/>
      <c r="G759" s="192">
        <f t="shared" si="11"/>
      </c>
    </row>
    <row r="760" spans="1:7" s="3" customFormat="1" ht="12.75" customHeight="1">
      <c r="A760" s="187" t="s">
        <v>1103</v>
      </c>
      <c r="B760" s="252" t="s">
        <v>1101</v>
      </c>
      <c r="C760" s="133" t="s">
        <v>443</v>
      </c>
      <c r="D760" s="81">
        <v>74.8</v>
      </c>
      <c r="E760" s="253"/>
      <c r="F760" s="191"/>
      <c r="G760" s="192"/>
    </row>
    <row r="761" spans="1:7" s="3" customFormat="1" ht="12.75" customHeight="1">
      <c r="A761" s="187" t="s">
        <v>1104</v>
      </c>
      <c r="B761" s="252" t="s">
        <v>1292</v>
      </c>
      <c r="C761" s="133" t="s">
        <v>565</v>
      </c>
      <c r="D761" s="81">
        <v>162.4</v>
      </c>
      <c r="E761" s="253"/>
      <c r="F761" s="191"/>
      <c r="G761" s="192">
        <f t="shared" si="11"/>
      </c>
    </row>
    <row r="762" spans="1:7" ht="12.75">
      <c r="A762" s="34" t="s">
        <v>513</v>
      </c>
      <c r="B762" s="265" t="s">
        <v>1637</v>
      </c>
      <c r="C762" s="55" t="s">
        <v>918</v>
      </c>
      <c r="D762" s="39">
        <v>62</v>
      </c>
      <c r="E762" s="82"/>
      <c r="F762" s="191"/>
      <c r="G762" s="192">
        <f t="shared" si="11"/>
      </c>
    </row>
    <row r="763" spans="1:7" ht="12.75">
      <c r="A763" s="34" t="s">
        <v>514</v>
      </c>
      <c r="B763" s="61" t="s">
        <v>557</v>
      </c>
      <c r="C763" s="55" t="s">
        <v>918</v>
      </c>
      <c r="D763" s="56">
        <v>167.3</v>
      </c>
      <c r="E763" s="82"/>
      <c r="F763" s="191"/>
      <c r="G763" s="192">
        <f t="shared" si="11"/>
      </c>
    </row>
    <row r="764" spans="1:7" ht="12.75">
      <c r="A764" s="34" t="s">
        <v>515</v>
      </c>
      <c r="B764" s="61" t="s">
        <v>562</v>
      </c>
      <c r="C764" s="55" t="s">
        <v>777</v>
      </c>
      <c r="D764" s="56">
        <v>77.7</v>
      </c>
      <c r="E764" s="82"/>
      <c r="F764" s="191"/>
      <c r="G764" s="192">
        <f t="shared" si="11"/>
      </c>
    </row>
    <row r="765" spans="1:7" ht="12.75">
      <c r="A765" s="34" t="s">
        <v>516</v>
      </c>
      <c r="B765" s="61" t="s">
        <v>1293</v>
      </c>
      <c r="C765" s="55" t="s">
        <v>443</v>
      </c>
      <c r="D765" s="56">
        <v>65.9</v>
      </c>
      <c r="E765" s="82"/>
      <c r="F765" s="191"/>
      <c r="G765" s="192">
        <f t="shared" si="11"/>
      </c>
    </row>
    <row r="766" spans="1:7" ht="12.75">
      <c r="A766" s="34" t="s">
        <v>517</v>
      </c>
      <c r="B766" s="61" t="s">
        <v>563</v>
      </c>
      <c r="C766" s="55" t="s">
        <v>777</v>
      </c>
      <c r="D766" s="56">
        <v>80.7</v>
      </c>
      <c r="E766" s="82"/>
      <c r="F766" s="191"/>
      <c r="G766" s="192">
        <f t="shared" si="11"/>
      </c>
    </row>
    <row r="767" spans="1:7" s="3" customFormat="1" ht="12.75">
      <c r="A767" s="34" t="s">
        <v>1102</v>
      </c>
      <c r="B767" s="61" t="s">
        <v>1294</v>
      </c>
      <c r="C767" s="55" t="s">
        <v>1533</v>
      </c>
      <c r="D767" s="56">
        <v>233</v>
      </c>
      <c r="E767" s="193"/>
      <c r="F767" s="191"/>
      <c r="G767" s="192">
        <f t="shared" si="11"/>
      </c>
    </row>
    <row r="768" spans="1:7" ht="12.75">
      <c r="A768" s="34" t="s">
        <v>1991</v>
      </c>
      <c r="B768" s="61" t="s">
        <v>1990</v>
      </c>
      <c r="C768" s="55" t="s">
        <v>777</v>
      </c>
      <c r="D768" s="303">
        <v>87.5</v>
      </c>
      <c r="E768" s="82"/>
      <c r="F768" s="191"/>
      <c r="G768" s="192">
        <f t="shared" si="11"/>
      </c>
    </row>
    <row r="769" spans="1:7" ht="12.75">
      <c r="A769" s="34" t="s">
        <v>518</v>
      </c>
      <c r="B769" s="61" t="s">
        <v>1295</v>
      </c>
      <c r="C769" s="55" t="s">
        <v>443</v>
      </c>
      <c r="D769" s="56">
        <v>65.9</v>
      </c>
      <c r="E769" s="82"/>
      <c r="F769" s="191"/>
      <c r="G769" s="192">
        <f t="shared" si="11"/>
      </c>
    </row>
    <row r="770" spans="1:7" ht="12.75">
      <c r="A770" s="34" t="s">
        <v>519</v>
      </c>
      <c r="B770" s="61" t="s">
        <v>564</v>
      </c>
      <c r="C770" s="55" t="s">
        <v>777</v>
      </c>
      <c r="D770" s="56">
        <v>587.4</v>
      </c>
      <c r="E770" s="82"/>
      <c r="F770" s="191"/>
      <c r="G770" s="192">
        <f t="shared" si="11"/>
      </c>
    </row>
    <row r="771" spans="1:7" ht="12.75">
      <c r="A771" s="34" t="s">
        <v>520</v>
      </c>
      <c r="B771" s="61" t="s">
        <v>1296</v>
      </c>
      <c r="C771" s="55" t="s">
        <v>565</v>
      </c>
      <c r="D771" s="56">
        <v>179</v>
      </c>
      <c r="E771" s="82"/>
      <c r="F771" s="191"/>
      <c r="G771" s="192">
        <f t="shared" si="11"/>
      </c>
    </row>
    <row r="772" spans="1:7" ht="12.75">
      <c r="A772" s="34" t="s">
        <v>86</v>
      </c>
      <c r="B772" s="61" t="s">
        <v>85</v>
      </c>
      <c r="C772" s="55" t="s">
        <v>1533</v>
      </c>
      <c r="D772" s="56">
        <v>588</v>
      </c>
      <c r="E772" s="82"/>
      <c r="F772" s="191"/>
      <c r="G772" s="192">
        <f t="shared" si="11"/>
      </c>
    </row>
    <row r="773" spans="1:7" ht="12.75">
      <c r="A773" s="34" t="s">
        <v>88</v>
      </c>
      <c r="B773" s="61" t="s">
        <v>87</v>
      </c>
      <c r="C773" s="55" t="s">
        <v>1533</v>
      </c>
      <c r="D773" s="56">
        <v>588</v>
      </c>
      <c r="E773" s="82"/>
      <c r="F773" s="191"/>
      <c r="G773" s="192">
        <f t="shared" si="11"/>
      </c>
    </row>
    <row r="774" spans="1:7" ht="12.75">
      <c r="A774" s="34" t="s">
        <v>1995</v>
      </c>
      <c r="B774" s="61" t="s">
        <v>1994</v>
      </c>
      <c r="C774" s="55" t="s">
        <v>777</v>
      </c>
      <c r="D774" s="56">
        <v>87.6</v>
      </c>
      <c r="E774" s="82"/>
      <c r="F774" s="191"/>
      <c r="G774" s="192">
        <f t="shared" si="11"/>
      </c>
    </row>
    <row r="775" spans="1:7" ht="12.75">
      <c r="A775" s="34" t="s">
        <v>521</v>
      </c>
      <c r="B775" s="61" t="s">
        <v>566</v>
      </c>
      <c r="C775" s="55" t="s">
        <v>777</v>
      </c>
      <c r="D775" s="56">
        <v>700.6</v>
      </c>
      <c r="E775" s="82"/>
      <c r="F775" s="191"/>
      <c r="G775" s="192">
        <f aca="true" t="shared" si="12" ref="G775:G837">IF(F775=0,"",F775*D775)</f>
      </c>
    </row>
    <row r="776" spans="1:7" ht="12.75">
      <c r="A776" s="34" t="s">
        <v>522</v>
      </c>
      <c r="B776" s="61" t="s">
        <v>1297</v>
      </c>
      <c r="C776" s="55" t="s">
        <v>565</v>
      </c>
      <c r="D776" s="56">
        <v>92.5</v>
      </c>
      <c r="E776" s="82"/>
      <c r="F776" s="191"/>
      <c r="G776" s="192">
        <f t="shared" si="12"/>
      </c>
    </row>
    <row r="777" spans="1:7" ht="12.75">
      <c r="A777" s="34" t="s">
        <v>1534</v>
      </c>
      <c r="B777" s="61" t="s">
        <v>1532</v>
      </c>
      <c r="C777" s="55" t="s">
        <v>1533</v>
      </c>
      <c r="D777" s="56">
        <v>167.3</v>
      </c>
      <c r="E777" s="82"/>
      <c r="F777" s="191"/>
      <c r="G777" s="192">
        <f t="shared" si="12"/>
      </c>
    </row>
    <row r="778" spans="1:7" s="3" customFormat="1" ht="12.75">
      <c r="A778" s="118" t="s">
        <v>1710</v>
      </c>
      <c r="B778" s="61" t="s">
        <v>1298</v>
      </c>
      <c r="C778" s="55" t="s">
        <v>1709</v>
      </c>
      <c r="D778" s="56">
        <v>182</v>
      </c>
      <c r="E778" s="193"/>
      <c r="F778" s="191"/>
      <c r="G778" s="192">
        <f t="shared" si="12"/>
      </c>
    </row>
    <row r="779" spans="1:7" ht="12.75">
      <c r="A779" s="34" t="s">
        <v>1993</v>
      </c>
      <c r="B779" s="61" t="s">
        <v>1992</v>
      </c>
      <c r="C779" s="55" t="s">
        <v>777</v>
      </c>
      <c r="D779" s="56">
        <v>80.7</v>
      </c>
      <c r="E779" s="82"/>
      <c r="F779" s="191"/>
      <c r="G779" s="192">
        <f t="shared" si="12"/>
      </c>
    </row>
    <row r="780" spans="1:7" ht="12.75">
      <c r="A780" s="34" t="s">
        <v>523</v>
      </c>
      <c r="B780" s="61" t="s">
        <v>567</v>
      </c>
      <c r="C780" s="55" t="s">
        <v>777</v>
      </c>
      <c r="D780" s="56">
        <v>587.4</v>
      </c>
      <c r="E780" s="82"/>
      <c r="F780" s="191"/>
      <c r="G780" s="192">
        <f t="shared" si="12"/>
      </c>
    </row>
    <row r="781" spans="1:7" ht="12.75">
      <c r="A781" s="34" t="s">
        <v>524</v>
      </c>
      <c r="B781" s="61" t="s">
        <v>1299</v>
      </c>
      <c r="C781" s="55" t="s">
        <v>565</v>
      </c>
      <c r="D781" s="56">
        <v>186</v>
      </c>
      <c r="E781" s="82"/>
      <c r="F781" s="191"/>
      <c r="G781" s="192">
        <f t="shared" si="12"/>
      </c>
    </row>
    <row r="782" spans="1:7" ht="12.75">
      <c r="A782" s="102" t="s">
        <v>525</v>
      </c>
      <c r="B782" s="202" t="s">
        <v>512</v>
      </c>
      <c r="C782" s="203" t="s">
        <v>777</v>
      </c>
      <c r="D782" s="218">
        <v>77.7</v>
      </c>
      <c r="E782" s="204"/>
      <c r="F782" s="191"/>
      <c r="G782" s="192">
        <f t="shared" si="12"/>
      </c>
    </row>
    <row r="783" spans="1:7" ht="21" customHeight="1">
      <c r="A783" s="196"/>
      <c r="B783" s="219" t="s">
        <v>1213</v>
      </c>
      <c r="C783" s="216"/>
      <c r="D783" s="217"/>
      <c r="E783" s="206"/>
      <c r="F783" s="191"/>
      <c r="G783" s="192">
        <f t="shared" si="12"/>
      </c>
    </row>
    <row r="784" spans="1:7" ht="12.75">
      <c r="A784" s="34" t="s">
        <v>37</v>
      </c>
      <c r="B784" s="72" t="s">
        <v>1948</v>
      </c>
      <c r="C784" s="58" t="s">
        <v>1214</v>
      </c>
      <c r="D784" s="39">
        <v>28.3</v>
      </c>
      <c r="E784" s="178"/>
      <c r="F784" s="191"/>
      <c r="G784" s="192">
        <f t="shared" si="12"/>
      </c>
    </row>
    <row r="785" spans="1:7" ht="12.75">
      <c r="A785" s="34" t="s">
        <v>1822</v>
      </c>
      <c r="B785" s="72" t="s">
        <v>2039</v>
      </c>
      <c r="C785" s="58" t="s">
        <v>443</v>
      </c>
      <c r="D785" s="39">
        <v>85</v>
      </c>
      <c r="E785" s="82"/>
      <c r="F785" s="191"/>
      <c r="G785" s="192">
        <f t="shared" si="12"/>
      </c>
    </row>
    <row r="786" spans="1:7" ht="12.75">
      <c r="A786" s="34" t="s">
        <v>1357</v>
      </c>
      <c r="B786" s="72" t="s">
        <v>2040</v>
      </c>
      <c r="C786" s="58" t="s">
        <v>443</v>
      </c>
      <c r="D786" s="39">
        <v>28.3</v>
      </c>
      <c r="E786" s="82"/>
      <c r="F786" s="191"/>
      <c r="G786" s="192">
        <f t="shared" si="12"/>
      </c>
    </row>
    <row r="787" spans="1:7" ht="12.75">
      <c r="A787" s="34" t="s">
        <v>38</v>
      </c>
      <c r="B787" s="72" t="s">
        <v>2041</v>
      </c>
      <c r="C787" s="58" t="s">
        <v>1214</v>
      </c>
      <c r="D787" s="39">
        <v>14.1</v>
      </c>
      <c r="E787" s="82"/>
      <c r="F787" s="191"/>
      <c r="G787" s="192">
        <f t="shared" si="12"/>
      </c>
    </row>
    <row r="788" spans="1:7" ht="12.75">
      <c r="A788" s="34" t="s">
        <v>39</v>
      </c>
      <c r="B788" s="72" t="s">
        <v>2042</v>
      </c>
      <c r="C788" s="58" t="s">
        <v>443</v>
      </c>
      <c r="D788" s="39">
        <v>28.3</v>
      </c>
      <c r="E788" s="82"/>
      <c r="F788" s="191"/>
      <c r="G788" s="192">
        <f t="shared" si="12"/>
      </c>
    </row>
    <row r="789" spans="1:7" ht="12.75">
      <c r="A789" s="34"/>
      <c r="B789" s="72" t="s">
        <v>2043</v>
      </c>
      <c r="C789" s="58" t="s">
        <v>443</v>
      </c>
      <c r="D789" s="39"/>
      <c r="E789" s="82"/>
      <c r="F789" s="191"/>
      <c r="G789" s="192">
        <f t="shared" si="12"/>
      </c>
    </row>
    <row r="790" spans="1:7" ht="12.75">
      <c r="A790" s="34" t="s">
        <v>40</v>
      </c>
      <c r="B790" s="72" t="s">
        <v>1974</v>
      </c>
      <c r="C790" s="58" t="s">
        <v>912</v>
      </c>
      <c r="D790" s="39">
        <v>28.3</v>
      </c>
      <c r="E790" s="82"/>
      <c r="F790" s="191"/>
      <c r="G790" s="192">
        <f t="shared" si="12"/>
      </c>
    </row>
    <row r="791" spans="1:7" ht="12.75">
      <c r="A791" s="34" t="s">
        <v>41</v>
      </c>
      <c r="B791" s="72" t="s">
        <v>2044</v>
      </c>
      <c r="C791" s="58" t="s">
        <v>1234</v>
      </c>
      <c r="D791" s="39">
        <v>17.5</v>
      </c>
      <c r="E791" s="82"/>
      <c r="F791" s="191"/>
      <c r="G791" s="192">
        <f t="shared" si="12"/>
      </c>
    </row>
    <row r="792" spans="1:7" ht="12.75">
      <c r="A792" s="102" t="s">
        <v>42</v>
      </c>
      <c r="B792" s="214" t="s">
        <v>2045</v>
      </c>
      <c r="C792" s="215" t="s">
        <v>443</v>
      </c>
      <c r="D792" s="123">
        <v>170</v>
      </c>
      <c r="E792" s="204"/>
      <c r="F792" s="191"/>
      <c r="G792" s="192">
        <f t="shared" si="12"/>
      </c>
    </row>
    <row r="793" spans="1:7" ht="15">
      <c r="A793" s="220"/>
      <c r="B793" s="286" t="s">
        <v>1235</v>
      </c>
      <c r="C793" s="221"/>
      <c r="D793" s="221"/>
      <c r="E793" s="222"/>
      <c r="F793" s="191"/>
      <c r="G793" s="192">
        <f t="shared" si="12"/>
      </c>
    </row>
    <row r="794" spans="1:7" ht="14.25">
      <c r="A794" s="220"/>
      <c r="B794" s="269" t="s">
        <v>1848</v>
      </c>
      <c r="C794" s="270"/>
      <c r="D794" s="271"/>
      <c r="E794" s="272"/>
      <c r="F794" s="191"/>
      <c r="G794" s="192">
        <f t="shared" si="12"/>
      </c>
    </row>
    <row r="795" spans="1:7" ht="14.25">
      <c r="A795" s="220" t="s">
        <v>1375</v>
      </c>
      <c r="B795" s="276" t="s">
        <v>1300</v>
      </c>
      <c r="C795" s="277" t="s">
        <v>544</v>
      </c>
      <c r="D795" s="278" t="s">
        <v>1849</v>
      </c>
      <c r="E795" s="279" t="s">
        <v>1850</v>
      </c>
      <c r="F795" s="191"/>
      <c r="G795" s="192">
        <f t="shared" si="12"/>
      </c>
    </row>
    <row r="796" spans="1:7" ht="14.25">
      <c r="A796" s="220" t="s">
        <v>1370</v>
      </c>
      <c r="B796" s="276" t="s">
        <v>2046</v>
      </c>
      <c r="C796" s="277" t="s">
        <v>544</v>
      </c>
      <c r="D796" s="278" t="s">
        <v>1851</v>
      </c>
      <c r="E796" s="279" t="s">
        <v>1850</v>
      </c>
      <c r="F796" s="191"/>
      <c r="G796" s="192">
        <f t="shared" si="12"/>
      </c>
    </row>
    <row r="797" spans="1:7" ht="14.25">
      <c r="A797" s="220" t="s">
        <v>1371</v>
      </c>
      <c r="B797" s="276" t="s">
        <v>1367</v>
      </c>
      <c r="C797" s="277" t="s">
        <v>544</v>
      </c>
      <c r="D797" s="278" t="s">
        <v>1852</v>
      </c>
      <c r="E797" s="279" t="s">
        <v>1850</v>
      </c>
      <c r="F797" s="191"/>
      <c r="G797" s="192">
        <f t="shared" si="12"/>
      </c>
    </row>
    <row r="798" spans="1:7" ht="14.25">
      <c r="A798" s="220" t="s">
        <v>1372</v>
      </c>
      <c r="B798" s="276" t="s">
        <v>1368</v>
      </c>
      <c r="C798" s="277" t="s">
        <v>544</v>
      </c>
      <c r="D798" s="278" t="s">
        <v>1853</v>
      </c>
      <c r="E798" s="279" t="s">
        <v>1850</v>
      </c>
      <c r="F798" s="191"/>
      <c r="G798" s="192">
        <f t="shared" si="12"/>
      </c>
    </row>
    <row r="799" spans="1:7" ht="14.25">
      <c r="A799" s="220" t="s">
        <v>1373</v>
      </c>
      <c r="B799" s="276" t="s">
        <v>1369</v>
      </c>
      <c r="C799" s="277" t="s">
        <v>544</v>
      </c>
      <c r="D799" s="278" t="s">
        <v>1854</v>
      </c>
      <c r="E799" s="279" t="s">
        <v>1850</v>
      </c>
      <c r="F799" s="191"/>
      <c r="G799" s="192">
        <f t="shared" si="12"/>
      </c>
    </row>
    <row r="800" spans="1:7" ht="28.5">
      <c r="A800" s="220" t="s">
        <v>1374</v>
      </c>
      <c r="B800" s="267" t="s">
        <v>2047</v>
      </c>
      <c r="C800" s="277" t="s">
        <v>544</v>
      </c>
      <c r="D800" s="278" t="s">
        <v>1855</v>
      </c>
      <c r="E800" s="279" t="s">
        <v>1850</v>
      </c>
      <c r="F800" s="191"/>
      <c r="G800" s="192">
        <f t="shared" si="12"/>
      </c>
    </row>
    <row r="801" spans="1:7" ht="14.25">
      <c r="A801" s="196"/>
      <c r="B801" s="285" t="s">
        <v>120</v>
      </c>
      <c r="C801" s="137"/>
      <c r="D801" s="137"/>
      <c r="E801" s="197"/>
      <c r="F801" s="191"/>
      <c r="G801" s="192">
        <f t="shared" si="12"/>
      </c>
    </row>
    <row r="802" spans="1:7" ht="28.5">
      <c r="A802" s="34" t="s">
        <v>1336</v>
      </c>
      <c r="B802" s="223" t="s">
        <v>2048</v>
      </c>
      <c r="C802" s="224" t="s">
        <v>1351</v>
      </c>
      <c r="D802" s="225">
        <v>240</v>
      </c>
      <c r="E802" s="138">
        <v>52</v>
      </c>
      <c r="F802" s="191"/>
      <c r="G802" s="192">
        <f t="shared" si="12"/>
      </c>
    </row>
    <row r="803" spans="1:7" ht="14.25">
      <c r="A803" s="34" t="s">
        <v>48</v>
      </c>
      <c r="B803" s="46" t="s">
        <v>2049</v>
      </c>
      <c r="C803" s="53" t="s">
        <v>1236</v>
      </c>
      <c r="D803" s="31">
        <v>25</v>
      </c>
      <c r="E803" s="32">
        <v>80</v>
      </c>
      <c r="F803" s="191"/>
      <c r="G803" s="192">
        <f t="shared" si="12"/>
      </c>
    </row>
    <row r="804" spans="1:7" ht="14.25">
      <c r="A804" s="34" t="s">
        <v>47</v>
      </c>
      <c r="B804" s="46" t="s">
        <v>2050</v>
      </c>
      <c r="C804" s="53" t="s">
        <v>1841</v>
      </c>
      <c r="D804" s="31">
        <v>85</v>
      </c>
      <c r="E804" s="188">
        <v>40</v>
      </c>
      <c r="F804" s="191"/>
      <c r="G804" s="192">
        <f t="shared" si="12"/>
      </c>
    </row>
    <row r="805" spans="1:7" ht="14.25">
      <c r="A805" s="34" t="s">
        <v>49</v>
      </c>
      <c r="B805" s="46" t="s">
        <v>2051</v>
      </c>
      <c r="C805" s="53" t="s">
        <v>1237</v>
      </c>
      <c r="D805" s="31">
        <v>150</v>
      </c>
      <c r="E805" s="32">
        <v>10</v>
      </c>
      <c r="F805" s="191"/>
      <c r="G805" s="192">
        <f t="shared" si="12"/>
      </c>
    </row>
    <row r="806" spans="1:7" ht="14.25">
      <c r="A806" s="34" t="s">
        <v>46</v>
      </c>
      <c r="B806" s="46" t="s">
        <v>2052</v>
      </c>
      <c r="C806" s="53" t="s">
        <v>1238</v>
      </c>
      <c r="D806" s="31">
        <v>300</v>
      </c>
      <c r="E806" s="32">
        <v>10</v>
      </c>
      <c r="F806" s="191"/>
      <c r="G806" s="192">
        <f t="shared" si="12"/>
      </c>
    </row>
    <row r="807" spans="1:7" ht="28.5">
      <c r="A807" s="50"/>
      <c r="B807" s="35" t="s">
        <v>2053</v>
      </c>
      <c r="C807" s="49" t="s">
        <v>1236</v>
      </c>
      <c r="D807" s="31"/>
      <c r="E807" s="32"/>
      <c r="F807" s="191"/>
      <c r="G807" s="192">
        <f t="shared" si="12"/>
      </c>
    </row>
    <row r="808" spans="1:7" ht="28.5">
      <c r="A808" s="50"/>
      <c r="B808" s="35" t="s">
        <v>2054</v>
      </c>
      <c r="C808" s="49" t="s">
        <v>1841</v>
      </c>
      <c r="D808" s="31"/>
      <c r="E808" s="32"/>
      <c r="F808" s="191"/>
      <c r="G808" s="192">
        <f t="shared" si="12"/>
      </c>
    </row>
    <row r="809" spans="1:7" ht="28.5">
      <c r="A809" s="50" t="s">
        <v>45</v>
      </c>
      <c r="B809" s="35" t="s">
        <v>2055</v>
      </c>
      <c r="C809" s="49" t="s">
        <v>919</v>
      </c>
      <c r="D809" s="31">
        <v>220</v>
      </c>
      <c r="E809" s="32">
        <v>14</v>
      </c>
      <c r="F809" s="191"/>
      <c r="G809" s="192">
        <f t="shared" si="12"/>
      </c>
    </row>
    <row r="810" spans="1:7" ht="28.5">
      <c r="A810" s="50" t="s">
        <v>44</v>
      </c>
      <c r="B810" s="35" t="s">
        <v>2056</v>
      </c>
      <c r="C810" s="49" t="s">
        <v>1237</v>
      </c>
      <c r="D810" s="31">
        <v>225</v>
      </c>
      <c r="E810" s="32">
        <v>10</v>
      </c>
      <c r="F810" s="191"/>
      <c r="G810" s="192">
        <f t="shared" si="12"/>
      </c>
    </row>
    <row r="811" spans="1:7" ht="28.5">
      <c r="A811" s="50" t="s">
        <v>43</v>
      </c>
      <c r="B811" s="35" t="s">
        <v>2057</v>
      </c>
      <c r="C811" s="49" t="s">
        <v>1238</v>
      </c>
      <c r="D811" s="31">
        <v>450</v>
      </c>
      <c r="E811" s="32">
        <v>10</v>
      </c>
      <c r="F811" s="191"/>
      <c r="G811" s="192">
        <f t="shared" si="12"/>
      </c>
    </row>
    <row r="812" spans="1:7" ht="18" customHeight="1">
      <c r="A812" s="50" t="s">
        <v>1602</v>
      </c>
      <c r="B812" s="115" t="s">
        <v>2058</v>
      </c>
      <c r="C812" s="49" t="s">
        <v>443</v>
      </c>
      <c r="D812" s="31">
        <v>29</v>
      </c>
      <c r="E812" s="32">
        <v>150</v>
      </c>
      <c r="F812" s="191"/>
      <c r="G812" s="192">
        <f t="shared" si="12"/>
      </c>
    </row>
    <row r="813" spans="1:7" ht="18" customHeight="1">
      <c r="A813" s="50" t="s">
        <v>1606</v>
      </c>
      <c r="B813" s="115" t="s">
        <v>2059</v>
      </c>
      <c r="C813" s="49" t="s">
        <v>443</v>
      </c>
      <c r="D813" s="31">
        <v>30</v>
      </c>
      <c r="E813" s="32">
        <v>150</v>
      </c>
      <c r="F813" s="191"/>
      <c r="G813" s="192">
        <f t="shared" si="12"/>
      </c>
    </row>
    <row r="814" spans="1:7" ht="14.25">
      <c r="A814" s="50" t="s">
        <v>1643</v>
      </c>
      <c r="B814" s="51" t="s">
        <v>2060</v>
      </c>
      <c r="C814" s="76" t="s">
        <v>1237</v>
      </c>
      <c r="D814" s="77">
        <v>210</v>
      </c>
      <c r="E814" s="32">
        <v>10</v>
      </c>
      <c r="F814" s="191"/>
      <c r="G814" s="192">
        <f t="shared" si="12"/>
      </c>
    </row>
    <row r="815" spans="1:7" ht="14.25">
      <c r="A815" s="50" t="s">
        <v>1644</v>
      </c>
      <c r="B815" s="51" t="s">
        <v>2061</v>
      </c>
      <c r="C815" s="76" t="s">
        <v>1217</v>
      </c>
      <c r="D815" s="77">
        <v>420</v>
      </c>
      <c r="E815" s="32">
        <v>10</v>
      </c>
      <c r="F815" s="191"/>
      <c r="G815" s="192">
        <f t="shared" si="12"/>
      </c>
    </row>
    <row r="816" spans="1:7" ht="30.75" customHeight="1">
      <c r="A816" s="185" t="s">
        <v>1973</v>
      </c>
      <c r="B816" s="181" t="s">
        <v>199</v>
      </c>
      <c r="C816" s="182" t="s">
        <v>1967</v>
      </c>
      <c r="D816" s="183" t="s">
        <v>1968</v>
      </c>
      <c r="E816" s="184" t="s">
        <v>1969</v>
      </c>
      <c r="F816" s="191"/>
      <c r="G816" s="192">
        <f t="shared" si="12"/>
      </c>
    </row>
    <row r="817" spans="1:7" ht="27" customHeight="1">
      <c r="A817" s="185" t="s">
        <v>1972</v>
      </c>
      <c r="B817" s="181" t="s">
        <v>200</v>
      </c>
      <c r="C817" s="182" t="s">
        <v>1841</v>
      </c>
      <c r="D817" s="183" t="s">
        <v>1970</v>
      </c>
      <c r="E817" s="184" t="s">
        <v>1971</v>
      </c>
      <c r="F817" s="191"/>
      <c r="G817" s="192">
        <f t="shared" si="12"/>
      </c>
    </row>
    <row r="818" spans="1:7" ht="14.25">
      <c r="A818" s="34" t="s">
        <v>51</v>
      </c>
      <c r="B818" s="46" t="s">
        <v>201</v>
      </c>
      <c r="C818" s="53" t="s">
        <v>1237</v>
      </c>
      <c r="D818" s="31">
        <v>325</v>
      </c>
      <c r="E818" s="32">
        <v>10</v>
      </c>
      <c r="F818" s="191"/>
      <c r="G818" s="192">
        <f t="shared" si="12"/>
      </c>
    </row>
    <row r="819" spans="1:7" ht="14.25">
      <c r="A819" s="34" t="s">
        <v>50</v>
      </c>
      <c r="B819" s="46" t="s">
        <v>202</v>
      </c>
      <c r="C819" s="53" t="s">
        <v>1238</v>
      </c>
      <c r="D819" s="31">
        <v>650</v>
      </c>
      <c r="E819" s="32">
        <v>10</v>
      </c>
      <c r="F819" s="191"/>
      <c r="G819" s="192">
        <f t="shared" si="12"/>
      </c>
    </row>
    <row r="820" spans="1:7" ht="14.25">
      <c r="A820" s="139" t="s">
        <v>1549</v>
      </c>
      <c r="B820" s="95" t="s">
        <v>203</v>
      </c>
      <c r="C820" s="87" t="s">
        <v>1216</v>
      </c>
      <c r="D820" s="250">
        <v>1900</v>
      </c>
      <c r="E820" s="32"/>
      <c r="F820" s="191"/>
      <c r="G820" s="192">
        <f t="shared" si="12"/>
      </c>
    </row>
    <row r="821" spans="1:7" ht="14.25">
      <c r="A821" s="186" t="s">
        <v>1749</v>
      </c>
      <c r="B821" s="100" t="s">
        <v>204</v>
      </c>
      <c r="C821" s="83" t="s">
        <v>1748</v>
      </c>
      <c r="D821" s="125">
        <v>152.9</v>
      </c>
      <c r="E821" s="32">
        <v>10</v>
      </c>
      <c r="F821" s="191"/>
      <c r="G821" s="192">
        <f t="shared" si="12"/>
      </c>
    </row>
    <row r="822" spans="1:7" ht="12.75">
      <c r="A822" s="67" t="s">
        <v>52</v>
      </c>
      <c r="B822" s="61" t="s">
        <v>205</v>
      </c>
      <c r="C822" s="55" t="s">
        <v>771</v>
      </c>
      <c r="D822" s="56">
        <v>62.65</v>
      </c>
      <c r="E822" s="82"/>
      <c r="F822" s="191"/>
      <c r="G822" s="192">
        <f t="shared" si="12"/>
      </c>
    </row>
    <row r="823" spans="1:7" ht="12.75">
      <c r="A823" s="67" t="s">
        <v>53</v>
      </c>
      <c r="B823" s="61" t="s">
        <v>206</v>
      </c>
      <c r="C823" s="55" t="s">
        <v>779</v>
      </c>
      <c r="D823" s="56">
        <v>138.25</v>
      </c>
      <c r="E823" s="82"/>
      <c r="F823" s="191"/>
      <c r="G823" s="192">
        <f t="shared" si="12"/>
      </c>
    </row>
    <row r="824" spans="1:7" ht="12.75">
      <c r="A824" s="121" t="s">
        <v>539</v>
      </c>
      <c r="B824" s="61" t="s">
        <v>207</v>
      </c>
      <c r="C824" s="55" t="s">
        <v>571</v>
      </c>
      <c r="D824" s="56"/>
      <c r="E824" s="82"/>
      <c r="F824" s="191"/>
      <c r="G824" s="192">
        <f t="shared" si="12"/>
      </c>
    </row>
    <row r="825" spans="1:7" ht="12.75">
      <c r="A825" s="226" t="s">
        <v>760</v>
      </c>
      <c r="B825" s="202" t="s">
        <v>208</v>
      </c>
      <c r="C825" s="203" t="s">
        <v>571</v>
      </c>
      <c r="D825" s="218">
        <v>21.6</v>
      </c>
      <c r="E825" s="204"/>
      <c r="F825" s="191"/>
      <c r="G825" s="192">
        <f t="shared" si="12"/>
      </c>
    </row>
    <row r="826" spans="1:7" ht="14.25">
      <c r="A826" s="196"/>
      <c r="B826" s="285" t="s">
        <v>1218</v>
      </c>
      <c r="C826" s="227"/>
      <c r="D826" s="228"/>
      <c r="E826" s="206"/>
      <c r="F826" s="191"/>
      <c r="G826" s="192">
        <f t="shared" si="12"/>
      </c>
    </row>
    <row r="827" spans="1:7" ht="28.5">
      <c r="A827" s="34" t="s">
        <v>233</v>
      </c>
      <c r="B827" s="46" t="s">
        <v>209</v>
      </c>
      <c r="C827" s="53" t="s">
        <v>1219</v>
      </c>
      <c r="D827" s="31">
        <v>150</v>
      </c>
      <c r="E827" s="32">
        <v>10</v>
      </c>
      <c r="F827" s="191"/>
      <c r="G827" s="192">
        <f t="shared" si="12"/>
      </c>
    </row>
    <row r="828" spans="1:7" ht="28.5">
      <c r="A828" s="34" t="s">
        <v>232</v>
      </c>
      <c r="B828" s="46" t="s">
        <v>210</v>
      </c>
      <c r="C828" s="53" t="s">
        <v>775</v>
      </c>
      <c r="D828" s="31">
        <v>24</v>
      </c>
      <c r="E828" s="32">
        <v>50</v>
      </c>
      <c r="F828" s="191"/>
      <c r="G828" s="192">
        <f t="shared" si="12"/>
      </c>
    </row>
    <row r="829" spans="1:7" ht="14.25">
      <c r="A829" s="34" t="s">
        <v>373</v>
      </c>
      <c r="B829" s="35" t="s">
        <v>211</v>
      </c>
      <c r="C829" s="264" t="s">
        <v>1562</v>
      </c>
      <c r="D829" s="31">
        <v>220</v>
      </c>
      <c r="E829" s="32"/>
      <c r="F829" s="191"/>
      <c r="G829" s="192">
        <f t="shared" si="12"/>
      </c>
    </row>
    <row r="830" spans="1:7" s="3" customFormat="1" ht="14.25">
      <c r="A830" s="34" t="s">
        <v>1105</v>
      </c>
      <c r="B830" s="35" t="s">
        <v>212</v>
      </c>
      <c r="C830" s="76" t="s">
        <v>443</v>
      </c>
      <c r="D830" s="31">
        <v>350</v>
      </c>
      <c r="E830" s="188"/>
      <c r="F830" s="191"/>
      <c r="G830" s="192">
        <f t="shared" si="12"/>
      </c>
    </row>
    <row r="831" spans="1:7" ht="14.25">
      <c r="A831" s="50" t="s">
        <v>1563</v>
      </c>
      <c r="B831" s="35" t="s">
        <v>213</v>
      </c>
      <c r="C831" s="264" t="s">
        <v>1562</v>
      </c>
      <c r="D831" s="31">
        <v>1360</v>
      </c>
      <c r="E831" s="32">
        <v>1</v>
      </c>
      <c r="F831" s="191"/>
      <c r="G831" s="192">
        <f t="shared" si="12"/>
      </c>
    </row>
    <row r="832" spans="1:7" s="3" customFormat="1" ht="14.25">
      <c r="A832" s="245" t="s">
        <v>491</v>
      </c>
      <c r="B832" s="171" t="s">
        <v>214</v>
      </c>
      <c r="C832" s="133" t="s">
        <v>771</v>
      </c>
      <c r="D832" s="239">
        <v>32</v>
      </c>
      <c r="E832" s="188"/>
      <c r="F832" s="191"/>
      <c r="G832" s="192">
        <f t="shared" si="12"/>
      </c>
    </row>
    <row r="833" spans="1:7" ht="14.25">
      <c r="A833" s="34" t="s">
        <v>1277</v>
      </c>
      <c r="B833" s="37" t="s">
        <v>215</v>
      </c>
      <c r="C833" s="38" t="s">
        <v>779</v>
      </c>
      <c r="D833" s="39">
        <v>42</v>
      </c>
      <c r="E833" s="32"/>
      <c r="F833" s="191"/>
      <c r="G833" s="192">
        <f t="shared" si="12"/>
      </c>
    </row>
    <row r="834" spans="1:7" ht="14.25">
      <c r="A834" s="34" t="s">
        <v>54</v>
      </c>
      <c r="B834" s="37" t="s">
        <v>1112</v>
      </c>
      <c r="C834" s="38" t="s">
        <v>775</v>
      </c>
      <c r="D834" s="39">
        <v>60</v>
      </c>
      <c r="E834" s="32"/>
      <c r="F834" s="191"/>
      <c r="G834" s="192">
        <f t="shared" si="12"/>
      </c>
    </row>
    <row r="835" spans="1:7" ht="12.75">
      <c r="A835" s="34" t="s">
        <v>55</v>
      </c>
      <c r="B835" s="37" t="s">
        <v>1113</v>
      </c>
      <c r="C835" s="38" t="s">
        <v>775</v>
      </c>
      <c r="D835" s="39">
        <v>15.6</v>
      </c>
      <c r="E835" s="82"/>
      <c r="F835" s="191"/>
      <c r="G835" s="192">
        <f t="shared" si="12"/>
      </c>
    </row>
    <row r="836" spans="1:7" ht="12.75">
      <c r="A836" s="34" t="s">
        <v>1863</v>
      </c>
      <c r="B836" s="37" t="s">
        <v>1114</v>
      </c>
      <c r="C836" s="38" t="s">
        <v>441</v>
      </c>
      <c r="D836" s="39">
        <v>9.3</v>
      </c>
      <c r="E836" s="82"/>
      <c r="F836" s="191"/>
      <c r="G836" s="192">
        <f t="shared" si="12"/>
      </c>
    </row>
    <row r="837" spans="1:7" ht="12.75">
      <c r="A837" s="34" t="s">
        <v>56</v>
      </c>
      <c r="B837" s="37" t="s">
        <v>1115</v>
      </c>
      <c r="C837" s="38" t="s">
        <v>442</v>
      </c>
      <c r="D837" s="39">
        <v>11.3</v>
      </c>
      <c r="E837" s="82"/>
      <c r="F837" s="191"/>
      <c r="G837" s="192">
        <f t="shared" si="12"/>
      </c>
    </row>
    <row r="838" spans="1:7" ht="12.75">
      <c r="A838" s="34" t="s">
        <v>57</v>
      </c>
      <c r="B838" s="37" t="s">
        <v>675</v>
      </c>
      <c r="C838" s="38" t="s">
        <v>1829</v>
      </c>
      <c r="D838" s="39">
        <v>12.7</v>
      </c>
      <c r="E838" s="82"/>
      <c r="F838" s="191"/>
      <c r="G838" s="192">
        <f aca="true" t="shared" si="13" ref="G838:G898">IF(F838=0,"",F838*D838)</f>
      </c>
    </row>
    <row r="839" spans="1:7" ht="12.75">
      <c r="A839" s="34" t="s">
        <v>757</v>
      </c>
      <c r="B839" s="37" t="s">
        <v>742</v>
      </c>
      <c r="C839" s="38" t="s">
        <v>743</v>
      </c>
      <c r="D839" s="39">
        <v>221.5</v>
      </c>
      <c r="E839" s="82"/>
      <c r="F839" s="191"/>
      <c r="G839" s="192">
        <f t="shared" si="13"/>
      </c>
    </row>
    <row r="840" spans="1:7" ht="12.75">
      <c r="A840" s="34" t="s">
        <v>58</v>
      </c>
      <c r="B840" s="37" t="s">
        <v>1116</v>
      </c>
      <c r="C840" s="38" t="s">
        <v>1829</v>
      </c>
      <c r="D840" s="39">
        <v>10.8</v>
      </c>
      <c r="E840" s="82"/>
      <c r="F840" s="191"/>
      <c r="G840" s="192">
        <f t="shared" si="13"/>
      </c>
    </row>
    <row r="841" spans="1:7" ht="12.75">
      <c r="A841" s="34" t="s">
        <v>59</v>
      </c>
      <c r="B841" s="61" t="s">
        <v>1117</v>
      </c>
      <c r="C841" s="55" t="s">
        <v>571</v>
      </c>
      <c r="D841" s="39">
        <v>13.85</v>
      </c>
      <c r="E841" s="82"/>
      <c r="F841" s="191"/>
      <c r="G841" s="192">
        <f t="shared" si="13"/>
      </c>
    </row>
    <row r="842" spans="1:7" ht="12.75">
      <c r="A842" s="34" t="s">
        <v>60</v>
      </c>
      <c r="B842" s="61" t="s">
        <v>1118</v>
      </c>
      <c r="C842" s="55" t="s">
        <v>571</v>
      </c>
      <c r="D842" s="39">
        <v>23.8</v>
      </c>
      <c r="E842" s="82"/>
      <c r="F842" s="191"/>
      <c r="G842" s="192">
        <f t="shared" si="13"/>
      </c>
    </row>
    <row r="843" spans="1:7" ht="12.75">
      <c r="A843" s="34" t="s">
        <v>61</v>
      </c>
      <c r="B843" s="72" t="s">
        <v>676</v>
      </c>
      <c r="C843" s="140" t="s">
        <v>1829</v>
      </c>
      <c r="D843" s="39">
        <v>9.3</v>
      </c>
      <c r="E843" s="82"/>
      <c r="F843" s="191"/>
      <c r="G843" s="192">
        <f t="shared" si="13"/>
      </c>
    </row>
    <row r="844" spans="1:7" s="2" customFormat="1" ht="12.75">
      <c r="A844" s="34" t="s">
        <v>756</v>
      </c>
      <c r="B844" s="61" t="s">
        <v>677</v>
      </c>
      <c r="C844" s="263" t="s">
        <v>571</v>
      </c>
      <c r="D844" s="39">
        <v>30.45</v>
      </c>
      <c r="E844" s="82"/>
      <c r="F844" s="191"/>
      <c r="G844" s="192">
        <f t="shared" si="13"/>
      </c>
    </row>
    <row r="845" spans="1:7" ht="12.75">
      <c r="A845" s="34" t="s">
        <v>63</v>
      </c>
      <c r="B845" s="37" t="s">
        <v>1119</v>
      </c>
      <c r="C845" s="38" t="s">
        <v>771</v>
      </c>
      <c r="D845" s="39">
        <v>19.23</v>
      </c>
      <c r="E845" s="82"/>
      <c r="F845" s="191"/>
      <c r="G845" s="192">
        <f t="shared" si="13"/>
      </c>
    </row>
    <row r="846" spans="1:7" ht="12.75">
      <c r="A846" s="34" t="s">
        <v>62</v>
      </c>
      <c r="B846" s="37" t="s">
        <v>1120</v>
      </c>
      <c r="C846" s="38" t="s">
        <v>779</v>
      </c>
      <c r="D846" s="39">
        <v>37.59</v>
      </c>
      <c r="E846" s="82"/>
      <c r="F846" s="191"/>
      <c r="G846" s="192">
        <f t="shared" si="13"/>
      </c>
    </row>
    <row r="847" spans="1:7" ht="12.75">
      <c r="A847" s="34" t="s">
        <v>1697</v>
      </c>
      <c r="B847" s="37" t="s">
        <v>1121</v>
      </c>
      <c r="C847" s="38" t="s">
        <v>1633</v>
      </c>
      <c r="D847" s="39">
        <v>76.8</v>
      </c>
      <c r="E847" s="82"/>
      <c r="F847" s="191"/>
      <c r="G847" s="192">
        <f t="shared" si="13"/>
      </c>
    </row>
    <row r="848" spans="1:7" ht="12.75">
      <c r="A848" s="34" t="s">
        <v>1696</v>
      </c>
      <c r="B848" s="37" t="s">
        <v>1122</v>
      </c>
      <c r="C848" s="38" t="s">
        <v>775</v>
      </c>
      <c r="D848" s="39"/>
      <c r="E848" s="82"/>
      <c r="F848" s="191"/>
      <c r="G848" s="192">
        <f t="shared" si="13"/>
      </c>
    </row>
    <row r="849" spans="1:7" ht="12.75">
      <c r="A849" s="34" t="s">
        <v>1698</v>
      </c>
      <c r="B849" s="37" t="s">
        <v>678</v>
      </c>
      <c r="C849" s="38" t="s">
        <v>1328</v>
      </c>
      <c r="D849" s="39"/>
      <c r="E849" s="82"/>
      <c r="F849" s="191"/>
      <c r="G849" s="192">
        <f t="shared" si="13"/>
      </c>
    </row>
    <row r="850" spans="1:7" ht="12.75">
      <c r="A850" s="34" t="s">
        <v>1179</v>
      </c>
      <c r="B850" s="72" t="s">
        <v>1867</v>
      </c>
      <c r="C850" s="58" t="s">
        <v>440</v>
      </c>
      <c r="D850" s="39">
        <v>11.6</v>
      </c>
      <c r="E850" s="82"/>
      <c r="F850" s="191"/>
      <c r="G850" s="192">
        <f t="shared" si="13"/>
      </c>
    </row>
    <row r="851" spans="1:7" ht="12.75">
      <c r="A851" s="34" t="s">
        <v>1699</v>
      </c>
      <c r="B851" s="72" t="s">
        <v>679</v>
      </c>
      <c r="C851" s="58" t="s">
        <v>443</v>
      </c>
      <c r="D851" s="39">
        <v>10</v>
      </c>
      <c r="E851" s="82"/>
      <c r="F851" s="191"/>
      <c r="G851" s="192">
        <f t="shared" si="13"/>
      </c>
    </row>
    <row r="852" spans="1:7" ht="12.75">
      <c r="A852" s="34" t="s">
        <v>870</v>
      </c>
      <c r="B852" s="37" t="s">
        <v>680</v>
      </c>
      <c r="C852" s="38" t="s">
        <v>443</v>
      </c>
      <c r="D852" s="99">
        <v>16.3</v>
      </c>
      <c r="E852" s="82"/>
      <c r="F852" s="191"/>
      <c r="G852" s="192">
        <f t="shared" si="13"/>
      </c>
    </row>
    <row r="853" spans="1:7" ht="12.75">
      <c r="A853" s="34" t="s">
        <v>247</v>
      </c>
      <c r="B853" s="37" t="s">
        <v>1099</v>
      </c>
      <c r="C853" s="38" t="s">
        <v>443</v>
      </c>
      <c r="D853" s="39">
        <v>10.8</v>
      </c>
      <c r="E853" s="82"/>
      <c r="F853" s="191"/>
      <c r="G853" s="192">
        <f t="shared" si="13"/>
      </c>
    </row>
    <row r="854" spans="1:7" ht="12.75">
      <c r="A854" s="34" t="s">
        <v>1040</v>
      </c>
      <c r="B854" s="37" t="s">
        <v>1359</v>
      </c>
      <c r="C854" s="38" t="s">
        <v>775</v>
      </c>
      <c r="D854" s="39">
        <v>29.3</v>
      </c>
      <c r="E854" s="82"/>
      <c r="F854" s="191"/>
      <c r="G854" s="192">
        <f t="shared" si="13"/>
      </c>
    </row>
    <row r="855" spans="1:7" ht="12.75">
      <c r="A855" s="34" t="s">
        <v>1996</v>
      </c>
      <c r="B855" s="72" t="s">
        <v>1123</v>
      </c>
      <c r="C855" s="38" t="s">
        <v>775</v>
      </c>
      <c r="D855" s="39">
        <v>26.1</v>
      </c>
      <c r="E855" s="82"/>
      <c r="F855" s="191"/>
      <c r="G855" s="192">
        <f t="shared" si="13"/>
      </c>
    </row>
    <row r="856" spans="1:7" ht="12.75">
      <c r="A856" s="34" t="s">
        <v>264</v>
      </c>
      <c r="B856" s="61" t="s">
        <v>1124</v>
      </c>
      <c r="C856" s="38" t="s">
        <v>1829</v>
      </c>
      <c r="D856" s="56">
        <v>9.3</v>
      </c>
      <c r="E856" s="82"/>
      <c r="F856" s="191"/>
      <c r="G856" s="192">
        <f t="shared" si="13"/>
      </c>
    </row>
    <row r="857" spans="1:7" ht="12.75">
      <c r="A857" s="34" t="s">
        <v>1203</v>
      </c>
      <c r="B857" s="37" t="s">
        <v>1125</v>
      </c>
      <c r="C857" s="38" t="s">
        <v>1631</v>
      </c>
      <c r="D857" s="41">
        <v>64.8</v>
      </c>
      <c r="E857" s="82"/>
      <c r="F857" s="191"/>
      <c r="G857" s="192">
        <f t="shared" si="13"/>
      </c>
    </row>
    <row r="858" spans="1:7" ht="12.75">
      <c r="A858" s="34" t="s">
        <v>335</v>
      </c>
      <c r="B858" s="61" t="s">
        <v>1126</v>
      </c>
      <c r="C858" s="58" t="s">
        <v>1057</v>
      </c>
      <c r="D858" s="41">
        <v>28.8</v>
      </c>
      <c r="E858" s="82"/>
      <c r="F858" s="191"/>
      <c r="G858" s="192">
        <f t="shared" si="13"/>
      </c>
    </row>
    <row r="859" spans="1:7" ht="12.75">
      <c r="A859" s="34" t="s">
        <v>265</v>
      </c>
      <c r="B859" s="72" t="s">
        <v>314</v>
      </c>
      <c r="C859" s="58" t="s">
        <v>443</v>
      </c>
      <c r="D859" s="39">
        <v>14</v>
      </c>
      <c r="E859" s="82"/>
      <c r="F859" s="191"/>
      <c r="G859" s="192">
        <f t="shared" si="13"/>
      </c>
    </row>
    <row r="860" spans="1:7" ht="12.75">
      <c r="A860" s="34"/>
      <c r="B860" s="72" t="s">
        <v>1127</v>
      </c>
      <c r="C860" s="58" t="s">
        <v>1217</v>
      </c>
      <c r="D860" s="39"/>
      <c r="E860" s="82"/>
      <c r="F860" s="191"/>
      <c r="G860" s="192">
        <f t="shared" si="13"/>
      </c>
    </row>
    <row r="861" spans="1:7" ht="12.75">
      <c r="A861" s="34"/>
      <c r="B861" s="72" t="s">
        <v>1128</v>
      </c>
      <c r="C861" s="58" t="s">
        <v>1217</v>
      </c>
      <c r="D861" s="39"/>
      <c r="E861" s="82"/>
      <c r="F861" s="191"/>
      <c r="G861" s="192">
        <f t="shared" si="13"/>
      </c>
    </row>
    <row r="862" spans="1:7" ht="12.75">
      <c r="A862" s="34"/>
      <c r="B862" s="72" t="s">
        <v>1129</v>
      </c>
      <c r="C862" s="58" t="s">
        <v>1832</v>
      </c>
      <c r="D862" s="39"/>
      <c r="E862" s="82"/>
      <c r="F862" s="191"/>
      <c r="G862" s="192">
        <f t="shared" si="13"/>
      </c>
    </row>
    <row r="863" spans="1:7" ht="12.75">
      <c r="A863" s="102"/>
      <c r="B863" s="214" t="s">
        <v>1130</v>
      </c>
      <c r="C863" s="215" t="s">
        <v>1832</v>
      </c>
      <c r="D863" s="123"/>
      <c r="E863" s="204"/>
      <c r="F863" s="191"/>
      <c r="G863" s="192">
        <f t="shared" si="13"/>
      </c>
    </row>
    <row r="864" spans="1:7" ht="14.25">
      <c r="A864" s="211"/>
      <c r="B864" s="285" t="s">
        <v>1231</v>
      </c>
      <c r="C864" s="227"/>
      <c r="D864" s="228"/>
      <c r="E864" s="206"/>
      <c r="F864" s="191"/>
      <c r="G864" s="192">
        <f t="shared" si="13"/>
      </c>
    </row>
    <row r="865" spans="1:7" ht="14.25">
      <c r="A865" s="34" t="s">
        <v>267</v>
      </c>
      <c r="B865" s="46" t="s">
        <v>1131</v>
      </c>
      <c r="C865" s="141" t="s">
        <v>1232</v>
      </c>
      <c r="D865" s="31">
        <v>70</v>
      </c>
      <c r="E865" s="32">
        <v>48</v>
      </c>
      <c r="F865" s="191"/>
      <c r="G865" s="192">
        <f t="shared" si="13"/>
      </c>
    </row>
    <row r="866" spans="1:7" ht="14.25">
      <c r="A866" s="50" t="s">
        <v>266</v>
      </c>
      <c r="B866" s="46" t="s">
        <v>1132</v>
      </c>
      <c r="C866" s="142" t="s">
        <v>1233</v>
      </c>
      <c r="D866" s="31">
        <v>125</v>
      </c>
      <c r="E866" s="32">
        <v>14</v>
      </c>
      <c r="F866" s="191"/>
      <c r="G866" s="192">
        <f t="shared" si="13"/>
      </c>
    </row>
    <row r="867" spans="1:7" ht="14.25">
      <c r="A867" s="34" t="s">
        <v>727</v>
      </c>
      <c r="B867" s="46" t="s">
        <v>667</v>
      </c>
      <c r="C867" s="53" t="s">
        <v>1839</v>
      </c>
      <c r="D867" s="31">
        <v>70</v>
      </c>
      <c r="E867" s="32">
        <v>80</v>
      </c>
      <c r="F867" s="191"/>
      <c r="G867" s="192">
        <f t="shared" si="13"/>
      </c>
    </row>
    <row r="868" spans="1:7" ht="14.25">
      <c r="A868" s="34" t="s">
        <v>726</v>
      </c>
      <c r="B868" s="46" t="s">
        <v>1133</v>
      </c>
      <c r="C868" s="53" t="s">
        <v>1237</v>
      </c>
      <c r="D868" s="31">
        <v>135</v>
      </c>
      <c r="E868" s="32">
        <v>10</v>
      </c>
      <c r="F868" s="191"/>
      <c r="G868" s="192">
        <f t="shared" si="13"/>
      </c>
    </row>
    <row r="869" spans="1:7" ht="14.25">
      <c r="A869" s="34" t="s">
        <v>725</v>
      </c>
      <c r="B869" s="46" t="s">
        <v>1134</v>
      </c>
      <c r="C869" s="53" t="s">
        <v>1238</v>
      </c>
      <c r="D869" s="31">
        <v>270</v>
      </c>
      <c r="E869" s="32">
        <v>10</v>
      </c>
      <c r="F869" s="191"/>
      <c r="G869" s="192">
        <f t="shared" si="13"/>
      </c>
    </row>
    <row r="870" spans="1:7" ht="14.25">
      <c r="A870" s="34" t="s">
        <v>269</v>
      </c>
      <c r="B870" s="37" t="s">
        <v>1135</v>
      </c>
      <c r="C870" s="38" t="s">
        <v>443</v>
      </c>
      <c r="D870" s="39">
        <v>17.7</v>
      </c>
      <c r="E870" s="32"/>
      <c r="F870" s="191"/>
      <c r="G870" s="192">
        <f t="shared" si="13"/>
      </c>
    </row>
    <row r="871" spans="1:7" ht="12.75">
      <c r="A871" s="34" t="s">
        <v>268</v>
      </c>
      <c r="B871" s="37" t="s">
        <v>1136</v>
      </c>
      <c r="C871" s="38" t="s">
        <v>443</v>
      </c>
      <c r="D871" s="39">
        <v>26.2</v>
      </c>
      <c r="E871" s="82"/>
      <c r="F871" s="191"/>
      <c r="G871" s="192">
        <f t="shared" si="13"/>
      </c>
    </row>
    <row r="872" spans="1:7" ht="12.75">
      <c r="A872" s="34" t="s">
        <v>270</v>
      </c>
      <c r="B872" s="37" t="s">
        <v>878</v>
      </c>
      <c r="C872" s="38" t="s">
        <v>775</v>
      </c>
      <c r="D872" s="39">
        <v>14.6</v>
      </c>
      <c r="E872" s="82"/>
      <c r="F872" s="191"/>
      <c r="G872" s="192">
        <f t="shared" si="13"/>
      </c>
    </row>
    <row r="873" spans="1:7" ht="12.75">
      <c r="A873" s="34" t="s">
        <v>1931</v>
      </c>
      <c r="B873" s="37" t="s">
        <v>1137</v>
      </c>
      <c r="C873" s="58" t="s">
        <v>1932</v>
      </c>
      <c r="D873" s="39"/>
      <c r="E873" s="82"/>
      <c r="F873" s="191"/>
      <c r="G873" s="192">
        <f t="shared" si="13"/>
      </c>
    </row>
    <row r="874" spans="1:7" s="2" customFormat="1" ht="12.75">
      <c r="A874" s="34" t="s">
        <v>1675</v>
      </c>
      <c r="B874" s="72" t="s">
        <v>1138</v>
      </c>
      <c r="C874" s="58" t="s">
        <v>443</v>
      </c>
      <c r="D874" s="39">
        <v>4.4</v>
      </c>
      <c r="E874" s="82"/>
      <c r="F874" s="191"/>
      <c r="G874" s="192">
        <f t="shared" si="13"/>
      </c>
    </row>
    <row r="875" spans="1:7" ht="12.75">
      <c r="A875" s="34" t="s">
        <v>272</v>
      </c>
      <c r="B875" s="37" t="s">
        <v>795</v>
      </c>
      <c r="C875" s="38" t="s">
        <v>775</v>
      </c>
      <c r="D875" s="39">
        <v>5.8</v>
      </c>
      <c r="E875" s="82"/>
      <c r="F875" s="191"/>
      <c r="G875" s="192">
        <f t="shared" si="13"/>
      </c>
    </row>
    <row r="876" spans="1:7" ht="12.75">
      <c r="A876" s="34" t="s">
        <v>271</v>
      </c>
      <c r="B876" s="37" t="s">
        <v>796</v>
      </c>
      <c r="C876" s="38" t="s">
        <v>775</v>
      </c>
      <c r="D876" s="39">
        <v>11</v>
      </c>
      <c r="E876" s="82"/>
      <c r="F876" s="191"/>
      <c r="G876" s="192">
        <f t="shared" si="13"/>
      </c>
    </row>
    <row r="877" spans="1:7" ht="12.75">
      <c r="A877" s="34" t="s">
        <v>1934</v>
      </c>
      <c r="B877" s="37" t="s">
        <v>1139</v>
      </c>
      <c r="C877" s="38" t="s">
        <v>775</v>
      </c>
      <c r="D877" s="39"/>
      <c r="E877" s="82"/>
      <c r="F877" s="191"/>
      <c r="G877" s="192">
        <f t="shared" si="13"/>
      </c>
    </row>
    <row r="878" spans="1:7" ht="12.75">
      <c r="A878" s="34" t="s">
        <v>1275</v>
      </c>
      <c r="B878" s="37" t="s">
        <v>1140</v>
      </c>
      <c r="C878" s="38" t="s">
        <v>771</v>
      </c>
      <c r="D878" s="39">
        <v>32.3</v>
      </c>
      <c r="E878" s="82"/>
      <c r="F878" s="191"/>
      <c r="G878" s="192">
        <f t="shared" si="13"/>
      </c>
    </row>
    <row r="879" spans="1:7" ht="12.75">
      <c r="A879" s="34" t="s">
        <v>273</v>
      </c>
      <c r="B879" s="37" t="s">
        <v>1141</v>
      </c>
      <c r="C879" s="38" t="s">
        <v>779</v>
      </c>
      <c r="D879" s="39">
        <v>64.59</v>
      </c>
      <c r="E879" s="82"/>
      <c r="F879" s="191"/>
      <c r="G879" s="192">
        <f t="shared" si="13"/>
      </c>
    </row>
    <row r="880" spans="1:7" ht="12.75">
      <c r="A880" s="34" t="s">
        <v>274</v>
      </c>
      <c r="B880" s="37" t="s">
        <v>1142</v>
      </c>
      <c r="C880" s="38" t="s">
        <v>1940</v>
      </c>
      <c r="D880" s="39">
        <v>21.2</v>
      </c>
      <c r="E880" s="82"/>
      <c r="F880" s="191"/>
      <c r="G880" s="192">
        <f t="shared" si="13"/>
      </c>
    </row>
    <row r="881" spans="1:7" ht="12.75">
      <c r="A881" s="34" t="s">
        <v>1041</v>
      </c>
      <c r="B881" s="37" t="s">
        <v>1143</v>
      </c>
      <c r="C881" s="38" t="s">
        <v>443</v>
      </c>
      <c r="D881" s="39">
        <v>19.25</v>
      </c>
      <c r="E881" s="82"/>
      <c r="F881" s="191"/>
      <c r="G881" s="192">
        <f t="shared" si="13"/>
      </c>
    </row>
    <row r="882" spans="1:7" ht="12.75">
      <c r="A882" s="34" t="s">
        <v>803</v>
      </c>
      <c r="B882" s="37" t="s">
        <v>802</v>
      </c>
      <c r="C882" s="38" t="s">
        <v>1533</v>
      </c>
      <c r="D882" s="39"/>
      <c r="E882" s="82"/>
      <c r="F882" s="191"/>
      <c r="G882" s="192">
        <f t="shared" si="13"/>
      </c>
    </row>
    <row r="883" spans="1:7" s="1" customFormat="1" ht="12.75">
      <c r="A883" s="34" t="s">
        <v>275</v>
      </c>
      <c r="B883" s="37" t="s">
        <v>339</v>
      </c>
      <c r="C883" s="38" t="s">
        <v>775</v>
      </c>
      <c r="D883" s="39">
        <v>5.75</v>
      </c>
      <c r="E883" s="82"/>
      <c r="F883" s="191"/>
      <c r="G883" s="192">
        <f t="shared" si="13"/>
      </c>
    </row>
    <row r="884" spans="1:7" ht="12.75">
      <c r="A884" s="34" t="s">
        <v>276</v>
      </c>
      <c r="B884" s="37" t="s">
        <v>1144</v>
      </c>
      <c r="C884" s="38" t="s">
        <v>773</v>
      </c>
      <c r="D884" s="39">
        <v>5.4</v>
      </c>
      <c r="E884" s="82"/>
      <c r="F884" s="191"/>
      <c r="G884" s="192">
        <f t="shared" si="13"/>
      </c>
    </row>
    <row r="885" spans="1:7" ht="12.75">
      <c r="A885" s="34" t="s">
        <v>1042</v>
      </c>
      <c r="B885" s="79" t="s">
        <v>1145</v>
      </c>
      <c r="C885" s="38" t="s">
        <v>443</v>
      </c>
      <c r="D885" s="39"/>
      <c r="E885" s="82"/>
      <c r="F885" s="191"/>
      <c r="G885" s="192">
        <f t="shared" si="13"/>
      </c>
    </row>
    <row r="886" spans="1:7" ht="12.75">
      <c r="A886" s="50" t="s">
        <v>277</v>
      </c>
      <c r="B886" s="37" t="s">
        <v>681</v>
      </c>
      <c r="C886" s="38" t="s">
        <v>771</v>
      </c>
      <c r="D886" s="39">
        <v>7.35</v>
      </c>
      <c r="E886" s="82"/>
      <c r="F886" s="191"/>
      <c r="G886" s="192">
        <f t="shared" si="13"/>
      </c>
    </row>
    <row r="887" spans="1:7" ht="12.75">
      <c r="A887" s="34" t="s">
        <v>1933</v>
      </c>
      <c r="B887" s="37" t="s">
        <v>1146</v>
      </c>
      <c r="C887" s="38" t="s">
        <v>775</v>
      </c>
      <c r="D887" s="39"/>
      <c r="E887" s="82"/>
      <c r="F887" s="191"/>
      <c r="G887" s="192">
        <f t="shared" si="13"/>
      </c>
    </row>
    <row r="888" spans="1:7" ht="12.75">
      <c r="A888" s="34" t="s">
        <v>278</v>
      </c>
      <c r="B888" s="37" t="s">
        <v>1147</v>
      </c>
      <c r="C888" s="38" t="s">
        <v>771</v>
      </c>
      <c r="D888" s="39">
        <v>9.5</v>
      </c>
      <c r="E888" s="82"/>
      <c r="F888" s="191"/>
      <c r="G888" s="192">
        <f t="shared" si="13"/>
      </c>
    </row>
    <row r="889" spans="1:7" ht="12.75">
      <c r="A889" s="34" t="s">
        <v>279</v>
      </c>
      <c r="B889" s="37" t="s">
        <v>1148</v>
      </c>
      <c r="C889" s="38" t="s">
        <v>779</v>
      </c>
      <c r="D889" s="39">
        <v>20.3</v>
      </c>
      <c r="E889" s="82"/>
      <c r="F889" s="191"/>
      <c r="G889" s="192">
        <f t="shared" si="13"/>
      </c>
    </row>
    <row r="890" spans="1:7" ht="12.75">
      <c r="A890" s="67" t="s">
        <v>1276</v>
      </c>
      <c r="B890" s="61" t="s">
        <v>1149</v>
      </c>
      <c r="C890" s="55" t="s">
        <v>775</v>
      </c>
      <c r="D890" s="56">
        <v>31.1</v>
      </c>
      <c r="E890" s="82"/>
      <c r="F890" s="191"/>
      <c r="G890" s="192">
        <f t="shared" si="13"/>
      </c>
    </row>
    <row r="891" spans="1:7" ht="12.75">
      <c r="A891" s="67" t="s">
        <v>1278</v>
      </c>
      <c r="B891" s="61" t="s">
        <v>1150</v>
      </c>
      <c r="C891" s="55" t="s">
        <v>775</v>
      </c>
      <c r="D891" s="56">
        <v>33.1</v>
      </c>
      <c r="E891" s="82"/>
      <c r="F891" s="191"/>
      <c r="G891" s="192">
        <f t="shared" si="13"/>
      </c>
    </row>
    <row r="892" spans="1:7" ht="12.75">
      <c r="A892" s="67" t="s">
        <v>280</v>
      </c>
      <c r="B892" s="61" t="s">
        <v>1151</v>
      </c>
      <c r="C892" s="55" t="s">
        <v>443</v>
      </c>
      <c r="D892" s="56"/>
      <c r="E892" s="82"/>
      <c r="F892" s="191"/>
      <c r="G892" s="192">
        <f t="shared" si="13"/>
      </c>
    </row>
    <row r="893" spans="1:7" ht="12.75">
      <c r="A893" s="67" t="s">
        <v>281</v>
      </c>
      <c r="B893" s="61" t="s">
        <v>1152</v>
      </c>
      <c r="C893" s="55" t="s">
        <v>443</v>
      </c>
      <c r="D893" s="56"/>
      <c r="E893" s="82"/>
      <c r="F893" s="191"/>
      <c r="G893" s="192">
        <f t="shared" si="13"/>
      </c>
    </row>
    <row r="894" spans="1:7" ht="12.75">
      <c r="A894" s="34" t="s">
        <v>282</v>
      </c>
      <c r="B894" s="37" t="s">
        <v>1153</v>
      </c>
      <c r="C894" s="38" t="s">
        <v>773</v>
      </c>
      <c r="D894" s="39">
        <v>7.5</v>
      </c>
      <c r="E894" s="82"/>
      <c r="F894" s="191"/>
      <c r="G894" s="192">
        <f t="shared" si="13"/>
      </c>
    </row>
    <row r="895" spans="1:7" ht="12.75">
      <c r="A895" s="34" t="s">
        <v>283</v>
      </c>
      <c r="B895" s="37" t="s">
        <v>1840</v>
      </c>
      <c r="C895" s="38" t="s">
        <v>443</v>
      </c>
      <c r="D895" s="39">
        <v>41.1</v>
      </c>
      <c r="E895" s="82"/>
      <c r="F895" s="191"/>
      <c r="G895" s="192">
        <f t="shared" si="13"/>
      </c>
    </row>
    <row r="896" spans="1:7" ht="12.75">
      <c r="A896" s="34" t="s">
        <v>1339</v>
      </c>
      <c r="B896" s="37" t="s">
        <v>1154</v>
      </c>
      <c r="C896" s="38" t="s">
        <v>443</v>
      </c>
      <c r="D896" s="39">
        <v>9.5</v>
      </c>
      <c r="E896" s="82"/>
      <c r="F896" s="191"/>
      <c r="G896" s="192">
        <f t="shared" si="13"/>
      </c>
    </row>
    <row r="897" spans="1:7" ht="12.75">
      <c r="A897" s="34" t="s">
        <v>284</v>
      </c>
      <c r="B897" s="37" t="s">
        <v>1155</v>
      </c>
      <c r="C897" s="38" t="s">
        <v>443</v>
      </c>
      <c r="D897" s="39">
        <v>24.65</v>
      </c>
      <c r="E897" s="82"/>
      <c r="F897" s="191"/>
      <c r="G897" s="192">
        <f t="shared" si="13"/>
      </c>
    </row>
    <row r="898" spans="1:7" ht="12.75">
      <c r="A898" s="34" t="s">
        <v>805</v>
      </c>
      <c r="B898" s="61" t="s">
        <v>804</v>
      </c>
      <c r="C898" s="55" t="s">
        <v>571</v>
      </c>
      <c r="D898" s="56"/>
      <c r="E898" s="82"/>
      <c r="F898" s="191"/>
      <c r="G898" s="192">
        <f t="shared" si="13"/>
      </c>
    </row>
    <row r="899" spans="1:7" s="2" customFormat="1" ht="12.75">
      <c r="A899" s="34" t="s">
        <v>1333</v>
      </c>
      <c r="B899" s="37" t="s">
        <v>1156</v>
      </c>
      <c r="C899" s="38" t="s">
        <v>775</v>
      </c>
      <c r="D899" s="39">
        <v>6.3</v>
      </c>
      <c r="E899" s="82"/>
      <c r="F899" s="191"/>
      <c r="G899" s="192">
        <f aca="true" t="shared" si="14" ref="G899:G950">IF(F899=0,"",F899*D899)</f>
      </c>
    </row>
    <row r="900" spans="1:7" ht="12.75">
      <c r="A900" s="34" t="s">
        <v>285</v>
      </c>
      <c r="B900" s="37" t="s">
        <v>1157</v>
      </c>
      <c r="C900" s="58" t="s">
        <v>571</v>
      </c>
      <c r="D900" s="39">
        <v>3.2</v>
      </c>
      <c r="E900" s="82"/>
      <c r="F900" s="191"/>
      <c r="G900" s="192">
        <f t="shared" si="14"/>
      </c>
    </row>
    <row r="901" spans="1:7" ht="12.75">
      <c r="A901" s="50" t="s">
        <v>1339</v>
      </c>
      <c r="B901" s="37" t="s">
        <v>1158</v>
      </c>
      <c r="C901" s="38" t="s">
        <v>771</v>
      </c>
      <c r="D901" s="39">
        <v>34</v>
      </c>
      <c r="E901" s="82"/>
      <c r="F901" s="191"/>
      <c r="G901" s="192">
        <f t="shared" si="14"/>
      </c>
    </row>
    <row r="902" spans="1:7" ht="12.75">
      <c r="A902" s="50" t="s">
        <v>64</v>
      </c>
      <c r="B902" s="37" t="s">
        <v>1159</v>
      </c>
      <c r="C902" s="38" t="s">
        <v>779</v>
      </c>
      <c r="D902" s="39">
        <v>75.6</v>
      </c>
      <c r="E902" s="82"/>
      <c r="F902" s="191"/>
      <c r="G902" s="192">
        <f t="shared" si="14"/>
      </c>
    </row>
    <row r="903" spans="1:7" s="2" customFormat="1" ht="12.75">
      <c r="A903" s="34" t="s">
        <v>286</v>
      </c>
      <c r="B903" s="37" t="s">
        <v>1301</v>
      </c>
      <c r="C903" s="38" t="s">
        <v>775</v>
      </c>
      <c r="D903" s="39">
        <v>8</v>
      </c>
      <c r="E903" s="82"/>
      <c r="F903" s="191"/>
      <c r="G903" s="192">
        <f t="shared" si="14"/>
      </c>
    </row>
    <row r="904" spans="1:7" s="2" customFormat="1" ht="12.75">
      <c r="A904" s="34" t="s">
        <v>1676</v>
      </c>
      <c r="B904" s="37" t="s">
        <v>1160</v>
      </c>
      <c r="C904" s="38" t="s">
        <v>771</v>
      </c>
      <c r="D904" s="39">
        <v>4.2</v>
      </c>
      <c r="E904" s="82"/>
      <c r="F904" s="191"/>
      <c r="G904" s="192">
        <f t="shared" si="14"/>
      </c>
    </row>
    <row r="905" spans="1:7" s="2" customFormat="1" ht="12.75">
      <c r="A905" s="34" t="s">
        <v>1701</v>
      </c>
      <c r="B905" s="61" t="s">
        <v>1161</v>
      </c>
      <c r="C905" s="55" t="s">
        <v>775</v>
      </c>
      <c r="D905" s="56">
        <v>5.8</v>
      </c>
      <c r="E905" s="82"/>
      <c r="F905" s="191"/>
      <c r="G905" s="192">
        <f t="shared" si="14"/>
      </c>
    </row>
    <row r="906" spans="1:7" ht="12.75">
      <c r="A906" s="34" t="s">
        <v>1752</v>
      </c>
      <c r="B906" s="61" t="s">
        <v>1162</v>
      </c>
      <c r="C906" s="55" t="s">
        <v>571</v>
      </c>
      <c r="D906" s="56"/>
      <c r="E906" s="82"/>
      <c r="F906" s="191"/>
      <c r="G906" s="192">
        <f t="shared" si="14"/>
      </c>
    </row>
    <row r="907" spans="1:7" ht="12.75">
      <c r="A907" s="34" t="s">
        <v>287</v>
      </c>
      <c r="B907" s="61" t="s">
        <v>1163</v>
      </c>
      <c r="C907" s="55" t="s">
        <v>571</v>
      </c>
      <c r="D907" s="56">
        <v>7</v>
      </c>
      <c r="E907" s="82"/>
      <c r="F907" s="191"/>
      <c r="G907" s="192">
        <f t="shared" si="14"/>
      </c>
    </row>
    <row r="908" spans="1:7" s="2" customFormat="1" ht="12.75">
      <c r="A908" s="34" t="s">
        <v>873</v>
      </c>
      <c r="B908" s="61" t="s">
        <v>139</v>
      </c>
      <c r="C908" s="55" t="s">
        <v>775</v>
      </c>
      <c r="D908" s="56">
        <v>8.7</v>
      </c>
      <c r="E908" s="82"/>
      <c r="F908" s="191"/>
      <c r="G908" s="192">
        <f t="shared" si="14"/>
      </c>
    </row>
    <row r="909" spans="1:7" ht="12.75">
      <c r="A909" s="34" t="s">
        <v>288</v>
      </c>
      <c r="B909" s="37" t="s">
        <v>1164</v>
      </c>
      <c r="C909" s="38" t="s">
        <v>1353</v>
      </c>
      <c r="D909" s="39">
        <v>12.7</v>
      </c>
      <c r="E909" s="82"/>
      <c r="F909" s="191"/>
      <c r="G909" s="192">
        <f t="shared" si="14"/>
      </c>
    </row>
    <row r="910" spans="1:7" ht="12.75">
      <c r="A910" s="34" t="s">
        <v>290</v>
      </c>
      <c r="B910" s="72" t="s">
        <v>1165</v>
      </c>
      <c r="C910" s="58" t="s">
        <v>571</v>
      </c>
      <c r="D910" s="39">
        <v>4</v>
      </c>
      <c r="E910" s="82"/>
      <c r="F910" s="191"/>
      <c r="G910" s="192">
        <f t="shared" si="14"/>
      </c>
    </row>
    <row r="911" spans="1:7" ht="12.75">
      <c r="A911" s="34" t="s">
        <v>291</v>
      </c>
      <c r="B911" s="72" t="s">
        <v>1166</v>
      </c>
      <c r="C911" s="58" t="s">
        <v>571</v>
      </c>
      <c r="D911" s="39"/>
      <c r="E911" s="82"/>
      <c r="F911" s="191"/>
      <c r="G911" s="192">
        <f t="shared" si="14"/>
      </c>
    </row>
    <row r="912" spans="1:7" ht="12.75">
      <c r="A912" s="34" t="s">
        <v>1360</v>
      </c>
      <c r="B912" s="72" t="s">
        <v>1359</v>
      </c>
      <c r="C912" s="58" t="s">
        <v>571</v>
      </c>
      <c r="D912" s="39">
        <v>28.7</v>
      </c>
      <c r="E912" s="82"/>
      <c r="F912" s="191"/>
      <c r="G912" s="192">
        <f t="shared" si="14"/>
      </c>
    </row>
    <row r="913" spans="1:7" ht="12.75">
      <c r="A913" s="34" t="s">
        <v>292</v>
      </c>
      <c r="B913" s="72" t="s">
        <v>1167</v>
      </c>
      <c r="C913" s="38" t="s">
        <v>443</v>
      </c>
      <c r="D913" s="39"/>
      <c r="E913" s="82"/>
      <c r="F913" s="191"/>
      <c r="G913" s="192">
        <f t="shared" si="14"/>
      </c>
    </row>
    <row r="914" spans="1:7" ht="12.75">
      <c r="A914" s="34" t="s">
        <v>1043</v>
      </c>
      <c r="B914" s="72" t="s">
        <v>1168</v>
      </c>
      <c r="C914" s="58" t="s">
        <v>771</v>
      </c>
      <c r="D914" s="39">
        <v>13</v>
      </c>
      <c r="E914" s="82"/>
      <c r="F914" s="191"/>
      <c r="G914" s="192">
        <f t="shared" si="14"/>
      </c>
    </row>
    <row r="915" spans="1:7" ht="12.75">
      <c r="A915" s="78" t="s">
        <v>293</v>
      </c>
      <c r="B915" s="72" t="s">
        <v>1169</v>
      </c>
      <c r="C915" s="58" t="s">
        <v>779</v>
      </c>
      <c r="D915" s="39">
        <v>30.25</v>
      </c>
      <c r="E915" s="82"/>
      <c r="F915" s="191"/>
      <c r="G915" s="192">
        <f t="shared" si="14"/>
      </c>
    </row>
    <row r="916" spans="1:7" s="2" customFormat="1" ht="12.75">
      <c r="A916" s="34" t="s">
        <v>289</v>
      </c>
      <c r="B916" s="37" t="s">
        <v>1170</v>
      </c>
      <c r="C916" s="38" t="s">
        <v>917</v>
      </c>
      <c r="D916" s="39">
        <v>11.6</v>
      </c>
      <c r="E916" s="82"/>
      <c r="F916" s="191"/>
      <c r="G916" s="192">
        <f t="shared" si="14"/>
      </c>
    </row>
    <row r="917" spans="1:7" ht="12.75">
      <c r="A917" s="34" t="s">
        <v>294</v>
      </c>
      <c r="B917" s="61" t="s">
        <v>1171</v>
      </c>
      <c r="C917" s="55" t="s">
        <v>1829</v>
      </c>
      <c r="D917" s="39">
        <v>4.5</v>
      </c>
      <c r="E917" s="82"/>
      <c r="F917" s="191"/>
      <c r="G917" s="192">
        <f t="shared" si="14"/>
      </c>
    </row>
    <row r="918" spans="1:7" ht="12.75">
      <c r="A918" s="34" t="s">
        <v>900</v>
      </c>
      <c r="B918" s="37" t="s">
        <v>1835</v>
      </c>
      <c r="C918" s="38" t="s">
        <v>775</v>
      </c>
      <c r="D918" s="39"/>
      <c r="E918" s="82"/>
      <c r="F918" s="191"/>
      <c r="G918" s="192">
        <f t="shared" si="14"/>
      </c>
    </row>
    <row r="919" spans="1:7" ht="12.75">
      <c r="A919" s="34" t="s">
        <v>248</v>
      </c>
      <c r="B919" s="72" t="s">
        <v>1172</v>
      </c>
      <c r="C919" s="58" t="s">
        <v>571</v>
      </c>
      <c r="D919" s="39">
        <v>7.5</v>
      </c>
      <c r="E919" s="82"/>
      <c r="F919" s="191"/>
      <c r="G919" s="192">
        <f t="shared" si="14"/>
      </c>
    </row>
    <row r="920" spans="1:7" ht="12.75">
      <c r="A920" s="34" t="s">
        <v>1997</v>
      </c>
      <c r="B920" s="37" t="s">
        <v>1173</v>
      </c>
      <c r="C920" s="38" t="s">
        <v>443</v>
      </c>
      <c r="D920" s="39"/>
      <c r="E920" s="82"/>
      <c r="F920" s="191"/>
      <c r="G920" s="192">
        <f t="shared" si="14"/>
      </c>
    </row>
    <row r="921" spans="1:7" ht="12.75">
      <c r="A921" s="34" t="s">
        <v>295</v>
      </c>
      <c r="B921" s="37" t="s">
        <v>1174</v>
      </c>
      <c r="C921" s="38" t="s">
        <v>1836</v>
      </c>
      <c r="D921" s="39">
        <v>21.4</v>
      </c>
      <c r="E921" s="82"/>
      <c r="F921" s="191"/>
      <c r="G921" s="192">
        <f t="shared" si="14"/>
      </c>
    </row>
    <row r="922" spans="1:7" ht="12.75">
      <c r="A922" s="34" t="s">
        <v>1095</v>
      </c>
      <c r="B922" s="61" t="s">
        <v>0</v>
      </c>
      <c r="C922" s="55" t="s">
        <v>1832</v>
      </c>
      <c r="D922" s="39">
        <v>31.4</v>
      </c>
      <c r="E922" s="82"/>
      <c r="F922" s="191"/>
      <c r="G922" s="192">
        <f t="shared" si="14"/>
      </c>
    </row>
    <row r="923" spans="1:7" ht="12.75">
      <c r="A923" s="34" t="s">
        <v>106</v>
      </c>
      <c r="B923" s="61" t="s">
        <v>764</v>
      </c>
      <c r="C923" s="55" t="s">
        <v>765</v>
      </c>
      <c r="D923" s="56">
        <v>50</v>
      </c>
      <c r="E923" s="82"/>
      <c r="F923" s="191"/>
      <c r="G923" s="192">
        <f t="shared" si="14"/>
      </c>
    </row>
    <row r="924" spans="1:7" ht="12.75">
      <c r="A924" s="34" t="s">
        <v>107</v>
      </c>
      <c r="B924" s="61" t="s">
        <v>1856</v>
      </c>
      <c r="C924" s="55" t="s">
        <v>1832</v>
      </c>
      <c r="D924" s="56"/>
      <c r="E924" s="82"/>
      <c r="F924" s="191"/>
      <c r="G924" s="192">
        <f t="shared" si="14"/>
      </c>
    </row>
    <row r="925" spans="1:7" s="2" customFormat="1" ht="12.75">
      <c r="A925" s="102" t="s">
        <v>1044</v>
      </c>
      <c r="B925" s="229" t="s">
        <v>1</v>
      </c>
      <c r="C925" s="207" t="s">
        <v>771</v>
      </c>
      <c r="D925" s="123">
        <v>31.1</v>
      </c>
      <c r="E925" s="204"/>
      <c r="F925" s="191"/>
      <c r="G925" s="192">
        <f t="shared" si="14"/>
      </c>
    </row>
    <row r="926" spans="1:7" ht="14.25">
      <c r="A926" s="196"/>
      <c r="B926" s="285" t="s">
        <v>1837</v>
      </c>
      <c r="C926" s="216"/>
      <c r="D926" s="217"/>
      <c r="E926" s="206"/>
      <c r="F926" s="191"/>
      <c r="G926" s="192">
        <f t="shared" si="14"/>
      </c>
    </row>
    <row r="927" spans="1:7" ht="12.75">
      <c r="A927" s="34" t="s">
        <v>472</v>
      </c>
      <c r="B927" s="37" t="s">
        <v>2</v>
      </c>
      <c r="C927" s="38" t="s">
        <v>773</v>
      </c>
      <c r="D927" s="39">
        <v>60</v>
      </c>
      <c r="E927" s="82"/>
      <c r="F927" s="191"/>
      <c r="G927" s="192">
        <f t="shared" si="14"/>
      </c>
    </row>
    <row r="928" spans="1:7" ht="15">
      <c r="A928" s="102"/>
      <c r="B928" s="284" t="s">
        <v>1838</v>
      </c>
      <c r="C928" s="96"/>
      <c r="D928" s="96"/>
      <c r="E928" s="40"/>
      <c r="F928" s="191"/>
      <c r="G928" s="192">
        <f t="shared" si="14"/>
      </c>
    </row>
    <row r="929" spans="1:7" ht="12.75">
      <c r="A929" s="67" t="s">
        <v>1864</v>
      </c>
      <c r="B929" s="61" t="s">
        <v>3</v>
      </c>
      <c r="C929" s="230" t="s">
        <v>443</v>
      </c>
      <c r="D929" s="60"/>
      <c r="E929" s="178"/>
      <c r="F929" s="191"/>
      <c r="G929" s="192">
        <f t="shared" si="14"/>
      </c>
    </row>
    <row r="930" spans="1:7" ht="12.75">
      <c r="A930" s="67" t="s">
        <v>224</v>
      </c>
      <c r="B930" s="61" t="s">
        <v>4</v>
      </c>
      <c r="C930" s="230" t="s">
        <v>443</v>
      </c>
      <c r="D930" s="56"/>
      <c r="E930" s="82"/>
      <c r="F930" s="191"/>
      <c r="G930" s="192">
        <f t="shared" si="14"/>
      </c>
    </row>
    <row r="931" spans="1:7" ht="12.75">
      <c r="A931" s="67" t="s">
        <v>1639</v>
      </c>
      <c r="B931" s="61" t="s">
        <v>584</v>
      </c>
      <c r="C931" s="230" t="s">
        <v>443</v>
      </c>
      <c r="D931" s="56"/>
      <c r="E931" s="82"/>
      <c r="F931" s="191"/>
      <c r="G931" s="192">
        <f t="shared" si="14"/>
      </c>
    </row>
    <row r="932" spans="1:7" ht="12.75">
      <c r="A932" s="67" t="s">
        <v>296</v>
      </c>
      <c r="B932" s="61" t="s">
        <v>5</v>
      </c>
      <c r="C932" s="230" t="s">
        <v>443</v>
      </c>
      <c r="D932" s="56"/>
      <c r="E932" s="82"/>
      <c r="F932" s="191"/>
      <c r="G932" s="192">
        <f t="shared" si="14"/>
      </c>
    </row>
    <row r="933" spans="1:7" ht="12.75">
      <c r="A933" s="34" t="s">
        <v>487</v>
      </c>
      <c r="B933" s="72" t="s">
        <v>6</v>
      </c>
      <c r="C933" s="143" t="s">
        <v>443</v>
      </c>
      <c r="D933" s="56"/>
      <c r="E933" s="82"/>
      <c r="F933" s="191"/>
      <c r="G933" s="192">
        <f t="shared" si="14"/>
      </c>
    </row>
    <row r="934" spans="1:7" ht="12.75">
      <c r="A934" s="34" t="s">
        <v>299</v>
      </c>
      <c r="B934" s="72" t="s">
        <v>7</v>
      </c>
      <c r="C934" s="143" t="s">
        <v>443</v>
      </c>
      <c r="D934" s="56"/>
      <c r="E934" s="82"/>
      <c r="F934" s="191"/>
      <c r="G934" s="192">
        <f t="shared" si="14"/>
      </c>
    </row>
    <row r="935" spans="1:7" ht="12.75">
      <c r="A935" s="34" t="s">
        <v>489</v>
      </c>
      <c r="B935" s="72" t="s">
        <v>8</v>
      </c>
      <c r="C935" s="143" t="s">
        <v>443</v>
      </c>
      <c r="D935" s="81">
        <v>855</v>
      </c>
      <c r="E935" s="82"/>
      <c r="F935" s="191"/>
      <c r="G935" s="192">
        <f t="shared" si="14"/>
      </c>
    </row>
    <row r="936" spans="1:7" ht="12.75">
      <c r="A936" s="34" t="s">
        <v>300</v>
      </c>
      <c r="B936" s="72" t="s">
        <v>9</v>
      </c>
      <c r="C936" s="143" t="s">
        <v>443</v>
      </c>
      <c r="D936" s="56"/>
      <c r="E936" s="82"/>
      <c r="F936" s="191"/>
      <c r="G936" s="192">
        <f t="shared" si="14"/>
      </c>
    </row>
    <row r="937" spans="1:7" ht="12.75">
      <c r="A937" s="34" t="s">
        <v>741</v>
      </c>
      <c r="B937" s="72" t="s">
        <v>585</v>
      </c>
      <c r="C937" s="143" t="s">
        <v>443</v>
      </c>
      <c r="D937" s="56"/>
      <c r="E937" s="82"/>
      <c r="F937" s="191"/>
      <c r="G937" s="192">
        <f t="shared" si="14"/>
      </c>
    </row>
    <row r="938" spans="1:7" ht="12.75">
      <c r="A938" s="34" t="s">
        <v>1224</v>
      </c>
      <c r="B938" s="72" t="s">
        <v>10</v>
      </c>
      <c r="C938" s="143" t="s">
        <v>443</v>
      </c>
      <c r="D938" s="56"/>
      <c r="E938" s="82"/>
      <c r="F938" s="191"/>
      <c r="G938" s="192">
        <f t="shared" si="14"/>
      </c>
    </row>
    <row r="939" spans="1:7" ht="12.75">
      <c r="A939" s="34" t="s">
        <v>1225</v>
      </c>
      <c r="B939" s="72" t="s">
        <v>11</v>
      </c>
      <c r="C939" s="143" t="s">
        <v>443</v>
      </c>
      <c r="D939" s="56"/>
      <c r="E939" s="82"/>
      <c r="F939" s="191"/>
      <c r="G939" s="192">
        <f t="shared" si="14"/>
      </c>
    </row>
    <row r="940" spans="1:7" ht="12.75">
      <c r="A940" s="34" t="s">
        <v>1226</v>
      </c>
      <c r="B940" s="72" t="s">
        <v>12</v>
      </c>
      <c r="C940" s="143" t="s">
        <v>443</v>
      </c>
      <c r="D940" s="56"/>
      <c r="E940" s="82"/>
      <c r="F940" s="191"/>
      <c r="G940" s="192">
        <f t="shared" si="14"/>
      </c>
    </row>
    <row r="941" spans="1:7" s="3" customFormat="1" ht="12.75">
      <c r="A941" s="118" t="s">
        <v>1026</v>
      </c>
      <c r="B941" s="72" t="s">
        <v>245</v>
      </c>
      <c r="C941" s="143" t="s">
        <v>443</v>
      </c>
      <c r="D941" s="56">
        <v>382</v>
      </c>
      <c r="E941" s="82"/>
      <c r="F941" s="191"/>
      <c r="G941" s="192">
        <f t="shared" si="14"/>
      </c>
    </row>
    <row r="942" spans="1:7" s="3" customFormat="1" ht="12.75">
      <c r="A942" s="118" t="s">
        <v>1027</v>
      </c>
      <c r="B942" s="72" t="s">
        <v>1862</v>
      </c>
      <c r="C942" s="143" t="s">
        <v>443</v>
      </c>
      <c r="D942" s="56">
        <v>264.4</v>
      </c>
      <c r="E942" s="82"/>
      <c r="F942" s="191"/>
      <c r="G942" s="192">
        <f t="shared" si="14"/>
      </c>
    </row>
    <row r="943" spans="1:7" s="3" customFormat="1" ht="12.75">
      <c r="A943" s="118" t="s">
        <v>1220</v>
      </c>
      <c r="B943" s="72" t="s">
        <v>1918</v>
      </c>
      <c r="C943" s="143" t="s">
        <v>443</v>
      </c>
      <c r="D943" s="56">
        <v>217.5</v>
      </c>
      <c r="E943" s="82"/>
      <c r="F943" s="191"/>
      <c r="G943" s="192">
        <f t="shared" si="14"/>
      </c>
    </row>
    <row r="944" spans="1:7" s="3" customFormat="1" ht="12.75">
      <c r="A944" s="118" t="s">
        <v>1056</v>
      </c>
      <c r="B944" s="72" t="s">
        <v>13</v>
      </c>
      <c r="C944" s="143" t="s">
        <v>571</v>
      </c>
      <c r="D944" s="56"/>
      <c r="E944" s="82"/>
      <c r="F944" s="191"/>
      <c r="G944" s="192">
        <f t="shared" si="14"/>
      </c>
    </row>
    <row r="945" spans="1:7" s="3" customFormat="1" ht="12.75">
      <c r="A945" s="118" t="s">
        <v>969</v>
      </c>
      <c r="B945" s="119" t="s">
        <v>14</v>
      </c>
      <c r="C945" s="143" t="s">
        <v>443</v>
      </c>
      <c r="D945" s="56"/>
      <c r="E945" s="82"/>
      <c r="F945" s="191"/>
      <c r="G945" s="192">
        <f t="shared" si="14"/>
      </c>
    </row>
    <row r="946" spans="1:7" s="3" customFormat="1" ht="12.75">
      <c r="A946" s="118" t="s">
        <v>222</v>
      </c>
      <c r="B946" s="119" t="s">
        <v>15</v>
      </c>
      <c r="C946" s="143" t="s">
        <v>443</v>
      </c>
      <c r="D946" s="56">
        <v>291</v>
      </c>
      <c r="E946" s="82"/>
      <c r="F946" s="191"/>
      <c r="G946" s="192">
        <f t="shared" si="14"/>
      </c>
    </row>
    <row r="947" spans="1:7" s="3" customFormat="1" ht="12.75">
      <c r="A947" s="118" t="s">
        <v>223</v>
      </c>
      <c r="B947" s="119" t="s">
        <v>16</v>
      </c>
      <c r="C947" s="143" t="s">
        <v>443</v>
      </c>
      <c r="D947" s="56">
        <v>532.5</v>
      </c>
      <c r="E947" s="82"/>
      <c r="F947" s="191"/>
      <c r="G947" s="192">
        <f t="shared" si="14"/>
      </c>
    </row>
    <row r="948" spans="1:7" s="3" customFormat="1" ht="12.75">
      <c r="A948" s="118" t="s">
        <v>135</v>
      </c>
      <c r="B948" s="119" t="s">
        <v>17</v>
      </c>
      <c r="C948" s="143" t="s">
        <v>443</v>
      </c>
      <c r="D948" s="56"/>
      <c r="E948" s="82"/>
      <c r="F948" s="191"/>
      <c r="G948" s="192">
        <f t="shared" si="14"/>
      </c>
    </row>
    <row r="949" spans="1:7" s="3" customFormat="1" ht="12.75">
      <c r="A949" s="118" t="s">
        <v>488</v>
      </c>
      <c r="B949" s="119" t="s">
        <v>18</v>
      </c>
      <c r="C949" s="143" t="s">
        <v>443</v>
      </c>
      <c r="D949" s="81">
        <v>187.8</v>
      </c>
      <c r="E949" s="82"/>
      <c r="F949" s="191"/>
      <c r="G949" s="192">
        <f t="shared" si="14"/>
      </c>
    </row>
    <row r="950" spans="1:7" s="3" customFormat="1" ht="12.75">
      <c r="A950" s="118" t="s">
        <v>1935</v>
      </c>
      <c r="B950" s="119" t="s">
        <v>682</v>
      </c>
      <c r="C950" s="143" t="s">
        <v>443</v>
      </c>
      <c r="D950" s="56"/>
      <c r="E950" s="82"/>
      <c r="F950" s="191"/>
      <c r="G950" s="192">
        <f t="shared" si="14"/>
      </c>
    </row>
    <row r="951" spans="1:7" s="3" customFormat="1" ht="12.75">
      <c r="A951" s="118" t="s">
        <v>1936</v>
      </c>
      <c r="B951" s="119" t="s">
        <v>19</v>
      </c>
      <c r="C951" s="143" t="s">
        <v>443</v>
      </c>
      <c r="D951" s="56"/>
      <c r="E951" s="82"/>
      <c r="F951" s="191"/>
      <c r="G951" s="192">
        <f aca="true" t="shared" si="15" ref="G951:G977">IF(F951=0,"",F951*D951)</f>
      </c>
    </row>
    <row r="952" spans="1:7" s="3" customFormat="1" ht="12.75">
      <c r="A952" s="118" t="s">
        <v>1937</v>
      </c>
      <c r="B952" s="119" t="s">
        <v>1281</v>
      </c>
      <c r="C952" s="143" t="s">
        <v>443</v>
      </c>
      <c r="D952" s="56"/>
      <c r="E952" s="82"/>
      <c r="F952" s="191"/>
      <c r="G952" s="192">
        <f t="shared" si="15"/>
      </c>
    </row>
    <row r="953" spans="1:7" s="3" customFormat="1" ht="12.75">
      <c r="A953" s="118" t="s">
        <v>1938</v>
      </c>
      <c r="B953" s="119" t="s">
        <v>1282</v>
      </c>
      <c r="C953" s="143" t="s">
        <v>443</v>
      </c>
      <c r="D953" s="56">
        <v>139.6</v>
      </c>
      <c r="E953" s="82"/>
      <c r="F953" s="191"/>
      <c r="G953" s="192">
        <f t="shared" si="15"/>
      </c>
    </row>
    <row r="954" spans="1:7" s="3" customFormat="1" ht="12.75">
      <c r="A954" s="118" t="s">
        <v>1919</v>
      </c>
      <c r="B954" s="72" t="s">
        <v>1638</v>
      </c>
      <c r="C954" s="143" t="s">
        <v>1920</v>
      </c>
      <c r="D954" s="56">
        <v>242</v>
      </c>
      <c r="E954" s="82"/>
      <c r="F954" s="191"/>
      <c r="G954" s="192">
        <f t="shared" si="15"/>
      </c>
    </row>
    <row r="955" spans="1:7" s="3" customFormat="1" ht="12.75">
      <c r="A955" s="118" t="s">
        <v>225</v>
      </c>
      <c r="B955" s="119" t="s">
        <v>1283</v>
      </c>
      <c r="C955" s="143" t="s">
        <v>443</v>
      </c>
      <c r="D955" s="56">
        <v>154.2</v>
      </c>
      <c r="E955" s="82"/>
      <c r="F955" s="191"/>
      <c r="G955" s="192">
        <f t="shared" si="15"/>
      </c>
    </row>
    <row r="956" spans="1:7" s="3" customFormat="1" ht="12.75">
      <c r="A956" s="118" t="s">
        <v>301</v>
      </c>
      <c r="B956" s="119" t="s">
        <v>1284</v>
      </c>
      <c r="C956" s="143" t="s">
        <v>443</v>
      </c>
      <c r="D956" s="56">
        <v>240.8</v>
      </c>
      <c r="E956" s="82"/>
      <c r="F956" s="191"/>
      <c r="G956" s="192">
        <f t="shared" si="15"/>
      </c>
    </row>
    <row r="957" spans="1:7" s="3" customFormat="1" ht="12.75">
      <c r="A957" s="118" t="s">
        <v>225</v>
      </c>
      <c r="B957" s="119" t="s">
        <v>1285</v>
      </c>
      <c r="C957" s="143"/>
      <c r="D957" s="56"/>
      <c r="E957" s="82"/>
      <c r="F957" s="191"/>
      <c r="G957" s="192">
        <f t="shared" si="15"/>
      </c>
    </row>
    <row r="958" spans="1:7" s="3" customFormat="1" ht="12.75">
      <c r="A958" s="118" t="s">
        <v>970</v>
      </c>
      <c r="B958" s="119" t="s">
        <v>1286</v>
      </c>
      <c r="C958" s="143" t="s">
        <v>443</v>
      </c>
      <c r="D958" s="56"/>
      <c r="E958" s="82"/>
      <c r="F958" s="191"/>
      <c r="G958" s="192">
        <f t="shared" si="15"/>
      </c>
    </row>
    <row r="959" spans="1:7" s="3" customFormat="1" ht="12.75">
      <c r="A959" s="118" t="s">
        <v>131</v>
      </c>
      <c r="B959" s="119" t="s">
        <v>1287</v>
      </c>
      <c r="C959" s="143" t="s">
        <v>571</v>
      </c>
      <c r="D959" s="56"/>
      <c r="E959" s="82"/>
      <c r="F959" s="191"/>
      <c r="G959" s="192">
        <f t="shared" si="15"/>
      </c>
    </row>
    <row r="960" spans="1:7" s="3" customFormat="1" ht="12.75">
      <c r="A960" s="118" t="s">
        <v>1335</v>
      </c>
      <c r="B960" s="119" t="s">
        <v>1288</v>
      </c>
      <c r="C960" s="143" t="s">
        <v>571</v>
      </c>
      <c r="D960" s="56">
        <v>262.4</v>
      </c>
      <c r="E960" s="82"/>
      <c r="F960" s="191"/>
      <c r="G960" s="192">
        <f t="shared" si="15"/>
      </c>
    </row>
    <row r="961" spans="1:7" s="3" customFormat="1" ht="12.75">
      <c r="A961" s="118" t="s">
        <v>1945</v>
      </c>
      <c r="B961" s="72" t="s">
        <v>1380</v>
      </c>
      <c r="C961" s="143" t="s">
        <v>571</v>
      </c>
      <c r="D961" s="178"/>
      <c r="E961" s="82"/>
      <c r="F961" s="191"/>
      <c r="G961" s="192">
        <f t="shared" si="15"/>
      </c>
    </row>
    <row r="962" spans="1:7" s="3" customFormat="1" ht="12.75">
      <c r="A962" s="118" t="s">
        <v>1946</v>
      </c>
      <c r="B962" s="72" t="s">
        <v>1381</v>
      </c>
      <c r="C962" s="143" t="s">
        <v>571</v>
      </c>
      <c r="D962" s="56">
        <v>177.5</v>
      </c>
      <c r="E962" s="82"/>
      <c r="F962" s="191"/>
      <c r="G962" s="192">
        <f t="shared" si="15"/>
      </c>
    </row>
    <row r="963" spans="1:7" s="3" customFormat="1" ht="12.75">
      <c r="A963" s="118" t="s">
        <v>1640</v>
      </c>
      <c r="B963" s="72" t="s">
        <v>1382</v>
      </c>
      <c r="C963" s="143" t="s">
        <v>571</v>
      </c>
      <c r="D963" s="56">
        <v>435.7</v>
      </c>
      <c r="E963" s="82"/>
      <c r="F963" s="191"/>
      <c r="G963" s="192">
        <f t="shared" si="15"/>
      </c>
    </row>
    <row r="964" spans="1:7" s="3" customFormat="1" ht="12.75">
      <c r="A964" s="118" t="s">
        <v>1564</v>
      </c>
      <c r="B964" s="72" t="s">
        <v>1565</v>
      </c>
      <c r="C964" s="143" t="s">
        <v>443</v>
      </c>
      <c r="D964" s="56"/>
      <c r="E964" s="82"/>
      <c r="F964" s="191"/>
      <c r="G964" s="192">
        <f t="shared" si="15"/>
      </c>
    </row>
    <row r="965" spans="1:7" s="3" customFormat="1" ht="12.75">
      <c r="A965" s="118" t="s">
        <v>1902</v>
      </c>
      <c r="B965" s="72" t="s">
        <v>1383</v>
      </c>
      <c r="C965" s="143" t="s">
        <v>443</v>
      </c>
      <c r="D965" s="81">
        <v>149.1</v>
      </c>
      <c r="E965" s="82"/>
      <c r="F965" s="191"/>
      <c r="G965" s="192">
        <f t="shared" si="15"/>
      </c>
    </row>
    <row r="966" spans="1:7" s="3" customFormat="1" ht="12.75">
      <c r="A966" s="118" t="s">
        <v>298</v>
      </c>
      <c r="B966" s="72" t="s">
        <v>1384</v>
      </c>
      <c r="C966" s="143" t="s">
        <v>443</v>
      </c>
      <c r="D966" s="81">
        <v>149.1</v>
      </c>
      <c r="E966" s="82"/>
      <c r="F966" s="191"/>
      <c r="G966" s="192">
        <f t="shared" si="15"/>
      </c>
    </row>
    <row r="967" spans="1:7" s="3" customFormat="1" ht="12.75">
      <c r="A967" s="118" t="s">
        <v>297</v>
      </c>
      <c r="B967" s="72" t="s">
        <v>1385</v>
      </c>
      <c r="C967" s="143" t="s">
        <v>443</v>
      </c>
      <c r="D967" s="56">
        <v>131</v>
      </c>
      <c r="E967" s="82"/>
      <c r="F967" s="191"/>
      <c r="G967" s="192">
        <f t="shared" si="15"/>
      </c>
    </row>
    <row r="968" spans="1:7" s="3" customFormat="1" ht="12.75">
      <c r="A968" s="118" t="s">
        <v>886</v>
      </c>
      <c r="B968" s="72" t="s">
        <v>887</v>
      </c>
      <c r="C968" s="143" t="s">
        <v>1866</v>
      </c>
      <c r="D968" s="56">
        <v>286.6</v>
      </c>
      <c r="E968" s="82"/>
      <c r="F968" s="191"/>
      <c r="G968" s="192">
        <f t="shared" si="15"/>
      </c>
    </row>
    <row r="969" spans="1:7" s="3" customFormat="1" ht="12.75">
      <c r="A969" s="118" t="s">
        <v>1221</v>
      </c>
      <c r="B969" s="72" t="s">
        <v>1222</v>
      </c>
      <c r="C969" s="143" t="s">
        <v>571</v>
      </c>
      <c r="D969" s="56">
        <v>165.2</v>
      </c>
      <c r="E969" s="82"/>
      <c r="F969" s="191"/>
      <c r="G969" s="192">
        <f t="shared" si="15"/>
      </c>
    </row>
    <row r="970" spans="1:7" s="3" customFormat="1" ht="12.75">
      <c r="A970" s="118" t="s">
        <v>1917</v>
      </c>
      <c r="B970" s="72" t="s">
        <v>1386</v>
      </c>
      <c r="C970" s="143" t="s">
        <v>571</v>
      </c>
      <c r="D970" s="56">
        <v>202.1</v>
      </c>
      <c r="E970" s="82"/>
      <c r="F970" s="191"/>
      <c r="G970" s="192">
        <f t="shared" si="15"/>
      </c>
    </row>
    <row r="971" spans="1:7" s="3" customFormat="1" ht="12.75">
      <c r="A971" s="118" t="s">
        <v>1036</v>
      </c>
      <c r="B971" s="72" t="s">
        <v>508</v>
      </c>
      <c r="C971" s="143" t="s">
        <v>571</v>
      </c>
      <c r="D971" s="56"/>
      <c r="E971" s="82"/>
      <c r="F971" s="191"/>
      <c r="G971" s="192">
        <f t="shared" si="15"/>
      </c>
    </row>
    <row r="972" spans="1:7" s="3" customFormat="1" ht="12.75">
      <c r="A972" s="118" t="s">
        <v>740</v>
      </c>
      <c r="B972" s="119" t="s">
        <v>1387</v>
      </c>
      <c r="C972" s="143" t="s">
        <v>571</v>
      </c>
      <c r="D972" s="56"/>
      <c r="E972" s="82"/>
      <c r="F972" s="191"/>
      <c r="G972" s="192">
        <f t="shared" si="15"/>
      </c>
    </row>
    <row r="973" spans="1:7" s="3" customFormat="1" ht="12.75">
      <c r="A973" s="118" t="s">
        <v>346</v>
      </c>
      <c r="B973" s="119" t="s">
        <v>683</v>
      </c>
      <c r="C973" s="143" t="s">
        <v>571</v>
      </c>
      <c r="D973" s="56">
        <v>207.2</v>
      </c>
      <c r="E973" s="82"/>
      <c r="F973" s="191"/>
      <c r="G973" s="192">
        <f t="shared" si="15"/>
      </c>
    </row>
    <row r="974" spans="1:7" s="3" customFormat="1" ht="12.75">
      <c r="A974" s="118" t="s">
        <v>1065</v>
      </c>
      <c r="B974" s="119" t="s">
        <v>1066</v>
      </c>
      <c r="C974" s="143" t="s">
        <v>571</v>
      </c>
      <c r="D974" s="56"/>
      <c r="E974" s="82"/>
      <c r="F974" s="191"/>
      <c r="G974" s="192">
        <f t="shared" si="15"/>
      </c>
    </row>
    <row r="975" spans="1:7" s="3" customFormat="1" ht="12.75">
      <c r="A975" s="34" t="s">
        <v>867</v>
      </c>
      <c r="B975" s="72" t="s">
        <v>868</v>
      </c>
      <c r="C975" s="143" t="s">
        <v>571</v>
      </c>
      <c r="D975" s="56">
        <v>188.4</v>
      </c>
      <c r="E975" s="82"/>
      <c r="F975" s="191"/>
      <c r="G975" s="192"/>
    </row>
    <row r="976" spans="1:7" s="4" customFormat="1" ht="12.75">
      <c r="A976" s="144" t="s">
        <v>738</v>
      </c>
      <c r="B976" s="119" t="s">
        <v>739</v>
      </c>
      <c r="C976" s="143" t="s">
        <v>571</v>
      </c>
      <c r="D976" s="56">
        <v>190.5</v>
      </c>
      <c r="E976" s="82"/>
      <c r="F976" s="191"/>
      <c r="G976" s="192">
        <f t="shared" si="15"/>
      </c>
    </row>
    <row r="977" spans="1:7" s="3" customFormat="1" ht="12.75">
      <c r="A977" s="118" t="s">
        <v>347</v>
      </c>
      <c r="B977" s="119" t="s">
        <v>369</v>
      </c>
      <c r="C977" s="143" t="s">
        <v>571</v>
      </c>
      <c r="D977" s="56"/>
      <c r="E977" s="82"/>
      <c r="F977" s="191"/>
      <c r="G977" s="192">
        <f t="shared" si="15"/>
      </c>
    </row>
    <row r="978" spans="1:7" s="3" customFormat="1" ht="12.75" customHeight="1">
      <c r="A978" s="145"/>
      <c r="B978" s="146"/>
      <c r="C978" s="179"/>
      <c r="D978" s="231"/>
      <c r="E978" s="82"/>
      <c r="F978" s="232" t="s">
        <v>1557</v>
      </c>
      <c r="G978" s="256">
        <f>SUM(G9:G977)</f>
        <v>0</v>
      </c>
    </row>
    <row r="979" spans="1:7" s="3" customFormat="1" ht="13.5" customHeight="1">
      <c r="A979" s="145"/>
      <c r="B979" s="147" t="s">
        <v>1067</v>
      </c>
      <c r="C979" s="180"/>
      <c r="D979" s="180"/>
      <c r="E979" s="70"/>
      <c r="F979" s="163"/>
      <c r="G979" s="297"/>
    </row>
    <row r="980" spans="1:7" s="3" customFormat="1" ht="12.75">
      <c r="A980" s="145"/>
      <c r="B980" s="147" t="s">
        <v>1553</v>
      </c>
      <c r="C980" s="180"/>
      <c r="D980" s="180"/>
      <c r="E980" s="70"/>
      <c r="F980" s="163"/>
      <c r="G980" s="297"/>
    </row>
    <row r="981" spans="1:7" s="3" customFormat="1" ht="12.75">
      <c r="A981" s="145"/>
      <c r="B981" s="147" t="s">
        <v>1046</v>
      </c>
      <c r="C981" s="180"/>
      <c r="D981" s="180"/>
      <c r="E981" s="70"/>
      <c r="F981" s="163"/>
      <c r="G981" s="297"/>
    </row>
    <row r="982" spans="1:7" s="3" customFormat="1" ht="12.75">
      <c r="A982" s="149"/>
      <c r="B982" s="147" t="s">
        <v>542</v>
      </c>
      <c r="C982" s="180"/>
      <c r="D982" s="180"/>
      <c r="E982" s="180"/>
      <c r="F982" s="163"/>
      <c r="G982" s="297"/>
    </row>
    <row r="983" spans="1:7" s="3" customFormat="1" ht="18" customHeight="1">
      <c r="A983" s="149"/>
      <c r="B983" s="167" t="s">
        <v>543</v>
      </c>
      <c r="C983" s="147"/>
      <c r="D983" s="147"/>
      <c r="E983" s="147"/>
      <c r="F983" s="163"/>
      <c r="G983" s="297"/>
    </row>
    <row r="984" spans="1:7" s="3" customFormat="1" ht="18" customHeight="1">
      <c r="A984" s="149"/>
      <c r="B984" s="167" t="s">
        <v>1966</v>
      </c>
      <c r="C984" s="147"/>
      <c r="D984" s="147"/>
      <c r="E984" s="147"/>
      <c r="F984" s="163"/>
      <c r="G984" s="297"/>
    </row>
    <row r="985" spans="1:7" s="3" customFormat="1" ht="12.75">
      <c r="A985" s="149"/>
      <c r="B985" s="147" t="s">
        <v>1943</v>
      </c>
      <c r="C985" s="147"/>
      <c r="D985" s="147"/>
      <c r="E985" s="147"/>
      <c r="F985" s="163"/>
      <c r="G985" s="297"/>
    </row>
    <row r="986" spans="1:7" s="3" customFormat="1" ht="12.75">
      <c r="A986" s="149"/>
      <c r="B986" s="147" t="s">
        <v>554</v>
      </c>
      <c r="C986" s="147"/>
      <c r="D986" s="147"/>
      <c r="E986" s="147"/>
      <c r="F986" s="163"/>
      <c r="G986" s="297"/>
    </row>
    <row r="987" spans="1:7" s="3" customFormat="1" ht="12.75">
      <c r="A987" s="149"/>
      <c r="B987" s="147" t="s">
        <v>874</v>
      </c>
      <c r="C987" s="147"/>
      <c r="D987" s="147"/>
      <c r="E987" s="147"/>
      <c r="F987" s="163"/>
      <c r="G987" s="297"/>
    </row>
    <row r="988" spans="1:7" s="3" customFormat="1" ht="12.75">
      <c r="A988" s="149"/>
      <c r="B988" s="147" t="s">
        <v>875</v>
      </c>
      <c r="C988" s="147"/>
      <c r="D988" s="147"/>
      <c r="E988" s="147"/>
      <c r="F988" s="163"/>
      <c r="G988" s="297"/>
    </row>
    <row r="989" spans="1:7" s="3" customFormat="1" ht="12.75">
      <c r="A989" s="149"/>
      <c r="B989" s="147" t="s">
        <v>876</v>
      </c>
      <c r="C989" s="147"/>
      <c r="D989" s="147"/>
      <c r="E989" s="147"/>
      <c r="F989" s="163"/>
      <c r="G989" s="297"/>
    </row>
    <row r="990" spans="1:7" s="3" customFormat="1" ht="12.75">
      <c r="A990" s="149"/>
      <c r="B990" s="147" t="s">
        <v>877</v>
      </c>
      <c r="C990" s="147"/>
      <c r="D990" s="147"/>
      <c r="E990" s="147"/>
      <c r="F990" s="163"/>
      <c r="G990" s="297"/>
    </row>
    <row r="991" spans="1:7" s="3" customFormat="1" ht="27" customHeight="1">
      <c r="A991" s="149"/>
      <c r="B991" s="168" t="s">
        <v>494</v>
      </c>
      <c r="C991" s="147"/>
      <c r="D991" s="147"/>
      <c r="E991" s="147"/>
      <c r="F991" s="163"/>
      <c r="G991" s="6"/>
    </row>
    <row r="992" spans="1:7" s="3" customFormat="1" ht="12.75">
      <c r="A992" s="149"/>
      <c r="B992" s="147" t="s">
        <v>1280</v>
      </c>
      <c r="C992" s="147"/>
      <c r="D992" s="147"/>
      <c r="E992" s="147"/>
      <c r="F992" s="163"/>
      <c r="G992" s="6"/>
    </row>
    <row r="993" spans="1:7" s="3" customFormat="1" ht="22.5">
      <c r="A993" s="149"/>
      <c r="B993" s="147" t="s">
        <v>334</v>
      </c>
      <c r="C993" s="147"/>
      <c r="D993" s="147"/>
      <c r="E993" s="148"/>
      <c r="F993" s="163"/>
      <c r="G993" s="6"/>
    </row>
    <row r="994" spans="1:7" s="3" customFormat="1" ht="12.75">
      <c r="A994" s="149"/>
      <c r="B994" s="150"/>
      <c r="C994" s="149"/>
      <c r="D994" s="149"/>
      <c r="E994" s="148"/>
      <c r="F994" s="163"/>
      <c r="G994" s="6"/>
    </row>
    <row r="995" spans="1:7" s="3" customFormat="1" ht="15" customHeight="1">
      <c r="A995" s="145"/>
      <c r="B995" s="151" t="s">
        <v>450</v>
      </c>
      <c r="C995" s="152"/>
      <c r="D995" s="152"/>
      <c r="E995" s="148"/>
      <c r="F995" s="163"/>
      <c r="G995" s="6"/>
    </row>
    <row r="996" spans="1:7" s="3" customFormat="1" ht="12.75">
      <c r="A996" s="145"/>
      <c r="B996" s="149" t="s">
        <v>149</v>
      </c>
      <c r="C996" s="152"/>
      <c r="D996" s="152"/>
      <c r="E996" s="148"/>
      <c r="F996" s="163"/>
      <c r="G996" s="6"/>
    </row>
    <row r="997" spans="1:7" s="3" customFormat="1" ht="12.75">
      <c r="A997" s="145"/>
      <c r="B997" s="153" t="s">
        <v>1635</v>
      </c>
      <c r="C997" s="152"/>
      <c r="D997" s="152"/>
      <c r="E997" s="148"/>
      <c r="F997" s="163"/>
      <c r="G997" s="6"/>
    </row>
    <row r="998" spans="1:7" s="3" customFormat="1" ht="12.75">
      <c r="A998" s="145"/>
      <c r="B998" s="153" t="s">
        <v>1636</v>
      </c>
      <c r="C998" s="154"/>
      <c r="D998" s="154"/>
      <c r="E998" s="148"/>
      <c r="F998" s="163"/>
      <c r="G998" s="6"/>
    </row>
    <row r="999" spans="1:7" s="3" customFormat="1" ht="15" customHeight="1">
      <c r="A999" s="145"/>
      <c r="B999" s="300" t="s">
        <v>1719</v>
      </c>
      <c r="C999" s="300"/>
      <c r="D999" s="300"/>
      <c r="E999" s="148"/>
      <c r="F999" s="163"/>
      <c r="G999" s="6"/>
    </row>
    <row r="1000" spans="1:7" s="3" customFormat="1" ht="14.25" customHeight="1">
      <c r="A1000" s="145"/>
      <c r="B1000" s="300" t="s">
        <v>1684</v>
      </c>
      <c r="C1000" s="300"/>
      <c r="D1000" s="300"/>
      <c r="E1000" s="148"/>
      <c r="F1000" s="163"/>
      <c r="G1000" s="6"/>
    </row>
    <row r="1001" spans="1:7" s="3" customFormat="1" ht="13.5" customHeight="1">
      <c r="A1001" s="145"/>
      <c r="B1001" s="155" t="s">
        <v>1718</v>
      </c>
      <c r="C1001" s="156"/>
      <c r="D1001" s="156"/>
      <c r="E1001" s="148"/>
      <c r="F1001" s="163"/>
      <c r="G1001" s="6"/>
    </row>
    <row r="1002" spans="1:7" s="3" customFormat="1" ht="16.5" customHeight="1">
      <c r="A1002" s="145"/>
      <c r="B1002" s="149"/>
      <c r="C1002" s="152"/>
      <c r="D1002" s="152"/>
      <c r="E1002" s="148"/>
      <c r="F1002" s="163"/>
      <c r="G1002" s="6"/>
    </row>
    <row r="1003" spans="1:7" s="3" customFormat="1" ht="11.25" customHeight="1">
      <c r="A1003" s="301" t="s">
        <v>1646</v>
      </c>
      <c r="B1003" s="301"/>
      <c r="C1003" s="301"/>
      <c r="D1003" s="152"/>
      <c r="E1003" s="148"/>
      <c r="F1003" s="163"/>
      <c r="G1003" s="6"/>
    </row>
    <row r="1004" spans="1:7" s="3" customFormat="1" ht="12" customHeight="1">
      <c r="A1004" s="302" t="s">
        <v>1647</v>
      </c>
      <c r="B1004" s="302"/>
      <c r="C1004" s="302"/>
      <c r="D1004" s="152"/>
      <c r="E1004" s="148"/>
      <c r="F1004" s="163"/>
      <c r="G1004" s="6"/>
    </row>
    <row r="1005" spans="1:7" s="3" customFormat="1" ht="15" customHeight="1">
      <c r="A1005" s="298" t="s">
        <v>1954</v>
      </c>
      <c r="B1005" s="298"/>
      <c r="C1005" s="298"/>
      <c r="D1005" s="152"/>
      <c r="E1005" s="148"/>
      <c r="F1005" s="163"/>
      <c r="G1005" s="6"/>
    </row>
    <row r="1006" spans="1:7" s="3" customFormat="1" ht="15" customHeight="1">
      <c r="A1006" s="298" t="s">
        <v>1953</v>
      </c>
      <c r="B1006" s="298"/>
      <c r="C1006" s="298"/>
      <c r="D1006" s="152"/>
      <c r="E1006" s="148"/>
      <c r="F1006" s="163"/>
      <c r="G1006" s="6"/>
    </row>
    <row r="1007" spans="1:7" s="3" customFormat="1" ht="15.75" customHeight="1">
      <c r="A1007" s="298" t="s">
        <v>1659</v>
      </c>
      <c r="B1007" s="298"/>
      <c r="C1007" s="298"/>
      <c r="D1007" s="152"/>
      <c r="E1007" s="148"/>
      <c r="F1007" s="163"/>
      <c r="G1007" s="6"/>
    </row>
    <row r="1008" spans="1:7" s="3" customFormat="1" ht="15.75" customHeight="1">
      <c r="A1008" s="298" t="s">
        <v>1952</v>
      </c>
      <c r="B1008" s="298"/>
      <c r="C1008" s="298"/>
      <c r="D1008" s="152"/>
      <c r="E1008" s="148"/>
      <c r="F1008" s="163"/>
      <c r="G1008" s="6"/>
    </row>
    <row r="1009" spans="1:7" s="3" customFormat="1" ht="15.75" customHeight="1">
      <c r="A1009" s="298" t="s">
        <v>1951</v>
      </c>
      <c r="B1009" s="298"/>
      <c r="C1009" s="157"/>
      <c r="D1009" s="152"/>
      <c r="E1009" s="148"/>
      <c r="F1009" s="163"/>
      <c r="G1009" s="6"/>
    </row>
    <row r="1010" spans="1:7" s="3" customFormat="1" ht="15.75" customHeight="1">
      <c r="A1010" s="299" t="s">
        <v>1645</v>
      </c>
      <c r="B1010" s="299"/>
      <c r="C1010" s="299"/>
      <c r="D1010" s="148"/>
      <c r="E1010" s="148"/>
      <c r="F1010" s="163"/>
      <c r="G1010" s="6"/>
    </row>
    <row r="1011" spans="1:7" s="3" customFormat="1" ht="15.75" customHeight="1">
      <c r="A1011" s="158"/>
      <c r="B1011" s="158"/>
      <c r="C1011" s="158"/>
      <c r="D1011" s="148"/>
      <c r="E1011" s="148"/>
      <c r="F1011" s="163"/>
      <c r="G1011" s="6"/>
    </row>
    <row r="1012" spans="1:7" s="3" customFormat="1" ht="12.75">
      <c r="A1012" s="148"/>
      <c r="B1012" s="148"/>
      <c r="C1012" s="148"/>
      <c r="D1012" s="148"/>
      <c r="E1012" s="148"/>
      <c r="F1012" s="163"/>
      <c r="G1012" s="6"/>
    </row>
    <row r="1013" spans="1:7" s="3" customFormat="1" ht="12.75">
      <c r="A1013" s="148"/>
      <c r="B1013" s="148"/>
      <c r="C1013" s="148"/>
      <c r="D1013" s="148"/>
      <c r="E1013" s="148"/>
      <c r="F1013" s="163"/>
      <c r="G1013" s="6"/>
    </row>
    <row r="1014" spans="1:7" s="3" customFormat="1" ht="12.75">
      <c r="A1014" s="148"/>
      <c r="B1014" s="148"/>
      <c r="C1014" s="148"/>
      <c r="D1014" s="148"/>
      <c r="E1014" s="148"/>
      <c r="F1014" s="163"/>
      <c r="G1014" s="6"/>
    </row>
    <row r="1015" spans="1:7" s="3" customFormat="1" ht="12.75">
      <c r="A1015" s="148"/>
      <c r="B1015" s="148"/>
      <c r="C1015" s="148"/>
      <c r="D1015" s="148"/>
      <c r="E1015" s="148"/>
      <c r="F1015" s="163"/>
      <c r="G1015" s="6"/>
    </row>
    <row r="1016" spans="1:7" s="3" customFormat="1" ht="12.75">
      <c r="A1016" s="148"/>
      <c r="B1016" s="148"/>
      <c r="C1016" s="148"/>
      <c r="D1016" s="148"/>
      <c r="E1016" s="148"/>
      <c r="F1016" s="163"/>
      <c r="G1016" s="6"/>
    </row>
    <row r="1017" spans="1:7" s="3" customFormat="1" ht="12.75">
      <c r="A1017" s="148"/>
      <c r="B1017" s="148"/>
      <c r="C1017" s="148"/>
      <c r="D1017" s="148"/>
      <c r="E1017" s="148"/>
      <c r="F1017" s="163"/>
      <c r="G1017" s="6"/>
    </row>
    <row r="1018" spans="1:7" s="3" customFormat="1" ht="12.75">
      <c r="A1018" s="148"/>
      <c r="B1018" s="148"/>
      <c r="C1018" s="148"/>
      <c r="D1018" s="148"/>
      <c r="E1018" s="148"/>
      <c r="F1018" s="163"/>
      <c r="G1018" s="6"/>
    </row>
    <row r="1019" spans="1:7" s="3" customFormat="1" ht="12.75">
      <c r="A1019" s="148"/>
      <c r="B1019" s="148"/>
      <c r="C1019" s="148"/>
      <c r="D1019" s="148"/>
      <c r="E1019" s="148"/>
      <c r="F1019" s="163"/>
      <c r="G1019" s="6"/>
    </row>
    <row r="1020" spans="1:7" s="3" customFormat="1" ht="12.75">
      <c r="A1020" s="148"/>
      <c r="B1020" s="148"/>
      <c r="C1020" s="148"/>
      <c r="D1020" s="148"/>
      <c r="E1020" s="148"/>
      <c r="F1020" s="163"/>
      <c r="G1020" s="6"/>
    </row>
    <row r="1021" spans="1:7" s="3" customFormat="1" ht="12.75">
      <c r="A1021" s="148"/>
      <c r="B1021" s="148"/>
      <c r="C1021" s="148"/>
      <c r="D1021" s="148"/>
      <c r="E1021" s="148"/>
      <c r="F1021" s="163"/>
      <c r="G1021" s="6"/>
    </row>
    <row r="1022" spans="1:7" s="3" customFormat="1" ht="12.75">
      <c r="A1022" s="148"/>
      <c r="B1022" s="148"/>
      <c r="C1022" s="148"/>
      <c r="D1022" s="148"/>
      <c r="E1022" s="148"/>
      <c r="F1022" s="163"/>
      <c r="G1022" s="6"/>
    </row>
    <row r="1023" spans="1:7" s="3" customFormat="1" ht="12.75">
      <c r="A1023" s="148"/>
      <c r="B1023" s="148"/>
      <c r="C1023" s="148"/>
      <c r="D1023" s="148"/>
      <c r="E1023" s="148"/>
      <c r="F1023" s="163"/>
      <c r="G1023" s="6"/>
    </row>
    <row r="1024" spans="1:7" s="3" customFormat="1" ht="12.75">
      <c r="A1024" s="148"/>
      <c r="B1024" s="148"/>
      <c r="C1024" s="148"/>
      <c r="D1024" s="148"/>
      <c r="E1024" s="148"/>
      <c r="F1024" s="163"/>
      <c r="G1024" s="6"/>
    </row>
    <row r="1025" spans="1:7" s="3" customFormat="1" ht="12.75">
      <c r="A1025" s="148"/>
      <c r="B1025" s="148"/>
      <c r="C1025" s="148"/>
      <c r="D1025" s="148"/>
      <c r="E1025" s="148"/>
      <c r="F1025" s="163"/>
      <c r="G1025" s="6"/>
    </row>
    <row r="1026" spans="1:7" s="3" customFormat="1" ht="12.75">
      <c r="A1026" s="148"/>
      <c r="B1026" s="148"/>
      <c r="C1026" s="148"/>
      <c r="D1026" s="148"/>
      <c r="E1026" s="148"/>
      <c r="F1026" s="163"/>
      <c r="G1026" s="6"/>
    </row>
    <row r="1027" spans="1:7" s="3" customFormat="1" ht="12.75">
      <c r="A1027" s="148"/>
      <c r="B1027" s="148"/>
      <c r="C1027" s="148"/>
      <c r="D1027" s="148"/>
      <c r="E1027" s="148"/>
      <c r="F1027" s="163"/>
      <c r="G1027" s="6"/>
    </row>
    <row r="1028" spans="1:7" s="3" customFormat="1" ht="12.75">
      <c r="A1028" s="148"/>
      <c r="B1028" s="148"/>
      <c r="C1028" s="148"/>
      <c r="D1028" s="148"/>
      <c r="E1028" s="148"/>
      <c r="F1028" s="163"/>
      <c r="G1028" s="6"/>
    </row>
    <row r="1029" spans="1:7" s="3" customFormat="1" ht="12.75">
      <c r="A1029" s="148"/>
      <c r="B1029" s="148"/>
      <c r="C1029" s="148"/>
      <c r="D1029" s="148"/>
      <c r="E1029" s="148"/>
      <c r="F1029" s="163"/>
      <c r="G1029" s="6"/>
    </row>
    <row r="1030" spans="1:7" s="3" customFormat="1" ht="12.75">
      <c r="A1030" s="148"/>
      <c r="B1030" s="148"/>
      <c r="C1030" s="148"/>
      <c r="D1030" s="148"/>
      <c r="E1030" s="148"/>
      <c r="F1030" s="163"/>
      <c r="G1030" s="6"/>
    </row>
    <row r="1031" spans="1:7" s="3" customFormat="1" ht="12.75">
      <c r="A1031" s="148"/>
      <c r="B1031" s="148"/>
      <c r="C1031" s="148"/>
      <c r="D1031" s="148"/>
      <c r="E1031" s="148"/>
      <c r="F1031" s="163"/>
      <c r="G1031" s="6"/>
    </row>
    <row r="1032" spans="1:7" s="3" customFormat="1" ht="12.75">
      <c r="A1032" s="148"/>
      <c r="B1032" s="148"/>
      <c r="C1032" s="148"/>
      <c r="D1032" s="148"/>
      <c r="E1032" s="148"/>
      <c r="F1032" s="163"/>
      <c r="G1032" s="6"/>
    </row>
    <row r="1033" spans="1:7" s="3" customFormat="1" ht="12.75">
      <c r="A1033" s="148"/>
      <c r="B1033" s="148"/>
      <c r="C1033" s="148"/>
      <c r="D1033" s="148"/>
      <c r="E1033" s="148"/>
      <c r="F1033" s="163"/>
      <c r="G1033" s="6"/>
    </row>
    <row r="1034" spans="1:7" s="3" customFormat="1" ht="12.75">
      <c r="A1034" s="148"/>
      <c r="B1034" s="148"/>
      <c r="C1034" s="148"/>
      <c r="D1034" s="148"/>
      <c r="E1034" s="148"/>
      <c r="F1034" s="163"/>
      <c r="G1034" s="6"/>
    </row>
    <row r="1035" spans="1:7" s="3" customFormat="1" ht="12.75">
      <c r="A1035" s="148"/>
      <c r="B1035" s="148"/>
      <c r="C1035" s="148"/>
      <c r="D1035" s="148"/>
      <c r="E1035" s="148"/>
      <c r="F1035" s="163"/>
      <c r="G1035" s="6"/>
    </row>
    <row r="1036" spans="1:7" s="3" customFormat="1" ht="12.75">
      <c r="A1036" s="148"/>
      <c r="B1036" s="148"/>
      <c r="C1036" s="148"/>
      <c r="D1036" s="148"/>
      <c r="E1036" s="148"/>
      <c r="F1036" s="163"/>
      <c r="G1036" s="6"/>
    </row>
    <row r="1037" spans="1:7" s="3" customFormat="1" ht="12.75">
      <c r="A1037" s="148"/>
      <c r="B1037" s="148"/>
      <c r="C1037" s="148"/>
      <c r="D1037" s="148"/>
      <c r="E1037" s="148"/>
      <c r="F1037" s="163"/>
      <c r="G1037" s="6"/>
    </row>
    <row r="1038" spans="1:7" s="3" customFormat="1" ht="12.75">
      <c r="A1038" s="148"/>
      <c r="B1038" s="148"/>
      <c r="C1038" s="148"/>
      <c r="D1038" s="148"/>
      <c r="E1038" s="148"/>
      <c r="F1038" s="163"/>
      <c r="G1038" s="6"/>
    </row>
    <row r="1039" spans="1:7" s="3" customFormat="1" ht="12.75">
      <c r="A1039" s="148"/>
      <c r="B1039" s="148"/>
      <c r="C1039" s="148"/>
      <c r="D1039" s="148"/>
      <c r="E1039" s="148"/>
      <c r="F1039" s="163"/>
      <c r="G1039" s="6"/>
    </row>
    <row r="1040" spans="1:7" s="3" customFormat="1" ht="12.75">
      <c r="A1040" s="148"/>
      <c r="B1040" s="148"/>
      <c r="C1040" s="148"/>
      <c r="D1040" s="148"/>
      <c r="E1040" s="148"/>
      <c r="F1040" s="163"/>
      <c r="G1040" s="6"/>
    </row>
    <row r="1041" spans="1:7" s="3" customFormat="1" ht="12.75">
      <c r="A1041" s="148"/>
      <c r="B1041" s="148"/>
      <c r="C1041" s="148"/>
      <c r="D1041" s="148"/>
      <c r="E1041" s="148"/>
      <c r="F1041" s="163"/>
      <c r="G1041" s="6"/>
    </row>
    <row r="1042" spans="1:7" s="3" customFormat="1" ht="12.75">
      <c r="A1042" s="6"/>
      <c r="B1042" s="6"/>
      <c r="C1042" s="6"/>
      <c r="D1042" s="6"/>
      <c r="E1042" s="148"/>
      <c r="F1042" s="163"/>
      <c r="G1042" s="6"/>
    </row>
    <row r="1043" spans="1:7" s="3" customFormat="1" ht="12.75">
      <c r="A1043" s="6"/>
      <c r="B1043" s="6"/>
      <c r="C1043" s="6"/>
      <c r="D1043" s="6"/>
      <c r="E1043" s="6"/>
      <c r="F1043" s="163"/>
      <c r="G1043" s="6"/>
    </row>
    <row r="1044" spans="1:7" s="3" customFormat="1" ht="12.75">
      <c r="A1044" s="6"/>
      <c r="B1044" s="6"/>
      <c r="C1044" s="6"/>
      <c r="D1044" s="6"/>
      <c r="E1044" s="6"/>
      <c r="F1044" s="163"/>
      <c r="G1044" s="6"/>
    </row>
    <row r="1045" spans="1:7" s="3" customFormat="1" ht="12.75">
      <c r="A1045" s="6"/>
      <c r="B1045" s="6"/>
      <c r="C1045" s="6"/>
      <c r="D1045" s="6"/>
      <c r="E1045" s="6"/>
      <c r="F1045" s="163"/>
      <c r="G1045" s="6"/>
    </row>
    <row r="1046" spans="1:7" s="3" customFormat="1" ht="12.75">
      <c r="A1046" s="6"/>
      <c r="B1046" s="6"/>
      <c r="C1046" s="6"/>
      <c r="D1046" s="6"/>
      <c r="E1046" s="6"/>
      <c r="F1046" s="163"/>
      <c r="G1046" s="6"/>
    </row>
    <row r="1047" spans="1:7" s="3" customFormat="1" ht="12.75">
      <c r="A1047" s="6"/>
      <c r="B1047" s="6"/>
      <c r="C1047" s="6"/>
      <c r="D1047" s="6"/>
      <c r="E1047" s="6"/>
      <c r="F1047" s="163"/>
      <c r="G1047" s="6"/>
    </row>
    <row r="1048" spans="1:7" s="3" customFormat="1" ht="12.75">
      <c r="A1048" s="6"/>
      <c r="B1048" s="6"/>
      <c r="C1048" s="6"/>
      <c r="D1048" s="6"/>
      <c r="E1048" s="6"/>
      <c r="F1048" s="163"/>
      <c r="G1048" s="6"/>
    </row>
    <row r="1049" spans="1:7" s="3" customFormat="1" ht="12.75">
      <c r="A1049" s="6"/>
      <c r="B1049" s="6"/>
      <c r="C1049" s="6"/>
      <c r="D1049" s="6"/>
      <c r="E1049" s="6"/>
      <c r="F1049" s="163"/>
      <c r="G1049" s="6"/>
    </row>
    <row r="1050" spans="1:7" s="3" customFormat="1" ht="12.75">
      <c r="A1050" s="6"/>
      <c r="B1050" s="6"/>
      <c r="C1050" s="6"/>
      <c r="D1050" s="6"/>
      <c r="E1050" s="6"/>
      <c r="F1050" s="163"/>
      <c r="G1050" s="6"/>
    </row>
    <row r="1051" spans="1:7" s="3" customFormat="1" ht="12.75">
      <c r="A1051" s="6"/>
      <c r="B1051" s="6"/>
      <c r="C1051" s="6"/>
      <c r="D1051" s="6"/>
      <c r="E1051" s="6"/>
      <c r="F1051" s="163"/>
      <c r="G1051" s="6"/>
    </row>
    <row r="1052" spans="1:7" s="3" customFormat="1" ht="12.75">
      <c r="A1052" s="6"/>
      <c r="B1052" s="6"/>
      <c r="C1052" s="6"/>
      <c r="D1052" s="6"/>
      <c r="E1052" s="6"/>
      <c r="F1052" s="163"/>
      <c r="G1052" s="6"/>
    </row>
    <row r="1053" spans="1:7" s="3" customFormat="1" ht="12.75">
      <c r="A1053" s="6"/>
      <c r="B1053" s="6"/>
      <c r="C1053" s="6"/>
      <c r="D1053" s="6"/>
      <c r="E1053" s="6"/>
      <c r="F1053" s="163"/>
      <c r="G1053" s="6"/>
    </row>
    <row r="1054" spans="1:7" s="3" customFormat="1" ht="12.75">
      <c r="A1054" s="6"/>
      <c r="B1054" s="6"/>
      <c r="C1054" s="6"/>
      <c r="D1054" s="6"/>
      <c r="E1054" s="6"/>
      <c r="F1054" s="163"/>
      <c r="G1054" s="6"/>
    </row>
    <row r="1055" spans="1:7" s="3" customFormat="1" ht="12.75">
      <c r="A1055" s="6"/>
      <c r="B1055" s="6"/>
      <c r="C1055" s="6"/>
      <c r="D1055" s="6"/>
      <c r="E1055" s="6"/>
      <c r="F1055" s="163"/>
      <c r="G1055" s="6"/>
    </row>
    <row r="1056" spans="1:7" s="3" customFormat="1" ht="12.75">
      <c r="A1056" s="6"/>
      <c r="B1056" s="6"/>
      <c r="C1056" s="6"/>
      <c r="D1056" s="6"/>
      <c r="E1056" s="6"/>
      <c r="F1056" s="163"/>
      <c r="G1056" s="6"/>
    </row>
    <row r="1057" spans="1:7" s="3" customFormat="1" ht="12.75">
      <c r="A1057" s="6"/>
      <c r="B1057" s="6"/>
      <c r="C1057" s="6"/>
      <c r="D1057" s="6"/>
      <c r="E1057" s="6"/>
      <c r="F1057" s="163"/>
      <c r="G1057" s="6"/>
    </row>
    <row r="1058" spans="1:7" s="3" customFormat="1" ht="12.75">
      <c r="A1058" s="6"/>
      <c r="B1058" s="6"/>
      <c r="C1058" s="6"/>
      <c r="D1058" s="6"/>
      <c r="E1058" s="6"/>
      <c r="F1058" s="163"/>
      <c r="G1058" s="6"/>
    </row>
    <row r="1059" spans="1:7" s="3" customFormat="1" ht="12.75">
      <c r="A1059" s="6"/>
      <c r="B1059" s="6"/>
      <c r="C1059" s="6"/>
      <c r="D1059" s="6"/>
      <c r="E1059" s="6"/>
      <c r="F1059" s="163"/>
      <c r="G1059" s="6"/>
    </row>
    <row r="1060" spans="1:7" s="3" customFormat="1" ht="12.75">
      <c r="A1060" s="6"/>
      <c r="B1060" s="6"/>
      <c r="C1060" s="6"/>
      <c r="D1060" s="6"/>
      <c r="E1060" s="6"/>
      <c r="F1060" s="163"/>
      <c r="G1060" s="6"/>
    </row>
    <row r="1061" spans="1:7" s="3" customFormat="1" ht="12.75">
      <c r="A1061" s="6"/>
      <c r="B1061" s="6"/>
      <c r="C1061" s="6"/>
      <c r="D1061" s="6"/>
      <c r="E1061" s="6"/>
      <c r="F1061" s="163"/>
      <c r="G1061" s="6"/>
    </row>
    <row r="1062" spans="1:7" s="3" customFormat="1" ht="12.75">
      <c r="A1062" s="6"/>
      <c r="B1062" s="6"/>
      <c r="C1062" s="6"/>
      <c r="D1062" s="6"/>
      <c r="E1062" s="6"/>
      <c r="F1062" s="163"/>
      <c r="G1062" s="6"/>
    </row>
    <row r="1063" spans="1:7" s="3" customFormat="1" ht="12.75">
      <c r="A1063" s="6"/>
      <c r="B1063" s="6"/>
      <c r="C1063" s="6"/>
      <c r="D1063" s="6"/>
      <c r="E1063" s="6"/>
      <c r="F1063" s="163"/>
      <c r="G1063" s="6"/>
    </row>
    <row r="1064" spans="1:7" s="3" customFormat="1" ht="12.75">
      <c r="A1064" s="6"/>
      <c r="B1064" s="6"/>
      <c r="C1064" s="6"/>
      <c r="D1064" s="6"/>
      <c r="E1064" s="6"/>
      <c r="F1064" s="163"/>
      <c r="G1064" s="6"/>
    </row>
    <row r="1065" spans="1:7" s="3" customFormat="1" ht="12.75">
      <c r="A1065" s="6"/>
      <c r="B1065" s="6"/>
      <c r="C1065" s="6"/>
      <c r="D1065" s="6"/>
      <c r="E1065" s="6"/>
      <c r="F1065" s="163"/>
      <c r="G1065" s="6"/>
    </row>
    <row r="1066" spans="1:7" s="3" customFormat="1" ht="12.75">
      <c r="A1066" s="6"/>
      <c r="B1066" s="6"/>
      <c r="C1066" s="6"/>
      <c r="D1066" s="6"/>
      <c r="E1066" s="6"/>
      <c r="F1066" s="163"/>
      <c r="G1066" s="6"/>
    </row>
    <row r="1067" spans="1:7" s="3" customFormat="1" ht="12.75">
      <c r="A1067" s="6"/>
      <c r="B1067" s="6"/>
      <c r="C1067" s="6"/>
      <c r="D1067" s="6"/>
      <c r="E1067" s="6"/>
      <c r="F1067" s="163"/>
      <c r="G1067" s="6"/>
    </row>
    <row r="1068" spans="1:7" s="3" customFormat="1" ht="12.75">
      <c r="A1068" s="6"/>
      <c r="B1068" s="6"/>
      <c r="C1068" s="6"/>
      <c r="D1068" s="6"/>
      <c r="E1068" s="6"/>
      <c r="F1068" s="163"/>
      <c r="G1068" s="6"/>
    </row>
    <row r="1069" spans="1:7" s="3" customFormat="1" ht="12.75">
      <c r="A1069" s="6"/>
      <c r="B1069" s="6"/>
      <c r="C1069" s="6"/>
      <c r="D1069" s="6"/>
      <c r="E1069" s="6"/>
      <c r="F1069" s="163"/>
      <c r="G1069" s="6"/>
    </row>
    <row r="1070" spans="1:7" s="3" customFormat="1" ht="12.75">
      <c r="A1070" s="6"/>
      <c r="B1070" s="6"/>
      <c r="C1070" s="6"/>
      <c r="D1070" s="6"/>
      <c r="E1070" s="6"/>
      <c r="F1070" s="163"/>
      <c r="G1070" s="6"/>
    </row>
    <row r="1071" spans="1:7" s="3" customFormat="1" ht="12.75">
      <c r="A1071" s="6"/>
      <c r="B1071" s="6"/>
      <c r="C1071" s="6"/>
      <c r="D1071" s="6"/>
      <c r="E1071" s="6"/>
      <c r="F1071" s="163"/>
      <c r="G1071" s="6"/>
    </row>
    <row r="1072" spans="1:7" s="3" customFormat="1" ht="12.75">
      <c r="A1072" s="6"/>
      <c r="B1072" s="6"/>
      <c r="C1072" s="6"/>
      <c r="D1072" s="6"/>
      <c r="E1072" s="6"/>
      <c r="F1072" s="163"/>
      <c r="G1072" s="6"/>
    </row>
    <row r="1073" spans="1:7" s="3" customFormat="1" ht="12.75">
      <c r="A1073" s="6"/>
      <c r="B1073" s="6"/>
      <c r="C1073" s="6"/>
      <c r="D1073" s="6"/>
      <c r="E1073" s="6"/>
      <c r="F1073" s="163"/>
      <c r="G1073" s="6"/>
    </row>
    <row r="1074" spans="1:7" s="3" customFormat="1" ht="12.75">
      <c r="A1074" s="6"/>
      <c r="B1074" s="6"/>
      <c r="C1074" s="6"/>
      <c r="D1074" s="6"/>
      <c r="E1074" s="6"/>
      <c r="F1074" s="163"/>
      <c r="G1074" s="6"/>
    </row>
    <row r="1075" spans="1:7" s="3" customFormat="1" ht="12.75">
      <c r="A1075" s="6"/>
      <c r="B1075" s="6"/>
      <c r="C1075" s="6"/>
      <c r="D1075" s="6"/>
      <c r="E1075" s="6"/>
      <c r="F1075" s="163"/>
      <c r="G1075" s="6"/>
    </row>
    <row r="1076" spans="1:7" s="3" customFormat="1" ht="12.75">
      <c r="A1076" s="6"/>
      <c r="B1076" s="6"/>
      <c r="C1076" s="6"/>
      <c r="D1076" s="6"/>
      <c r="E1076" s="6"/>
      <c r="F1076" s="163"/>
      <c r="G1076" s="6"/>
    </row>
    <row r="1077" spans="1:7" s="3" customFormat="1" ht="12.75">
      <c r="A1077" s="6"/>
      <c r="B1077" s="6"/>
      <c r="C1077" s="6"/>
      <c r="D1077" s="6"/>
      <c r="E1077" s="6"/>
      <c r="F1077" s="163"/>
      <c r="G1077" s="6"/>
    </row>
    <row r="1078" spans="1:7" s="3" customFormat="1" ht="12.75">
      <c r="A1078" s="6"/>
      <c r="B1078" s="6"/>
      <c r="C1078" s="6"/>
      <c r="D1078" s="6"/>
      <c r="E1078" s="6"/>
      <c r="F1078" s="163"/>
      <c r="G1078" s="6"/>
    </row>
    <row r="1079" spans="1:7" s="3" customFormat="1" ht="12.75">
      <c r="A1079" s="6"/>
      <c r="B1079" s="6"/>
      <c r="C1079" s="6"/>
      <c r="D1079" s="6"/>
      <c r="E1079" s="6"/>
      <c r="F1079" s="163"/>
      <c r="G1079" s="6"/>
    </row>
    <row r="1080" spans="1:7" s="3" customFormat="1" ht="12.75">
      <c r="A1080" s="6"/>
      <c r="B1080" s="6"/>
      <c r="C1080" s="6"/>
      <c r="D1080" s="6"/>
      <c r="E1080" s="6"/>
      <c r="F1080" s="163"/>
      <c r="G1080" s="6"/>
    </row>
    <row r="1081" spans="1:7" s="3" customFormat="1" ht="12.75">
      <c r="A1081" s="6"/>
      <c r="B1081" s="6"/>
      <c r="C1081" s="6"/>
      <c r="D1081" s="6"/>
      <c r="E1081" s="6"/>
      <c r="F1081" s="163"/>
      <c r="G1081" s="6"/>
    </row>
    <row r="1082" spans="1:7" s="3" customFormat="1" ht="12.75">
      <c r="A1082" s="6"/>
      <c r="B1082" s="6"/>
      <c r="C1082" s="6"/>
      <c r="D1082" s="6"/>
      <c r="E1082" s="6"/>
      <c r="F1082" s="163"/>
      <c r="G1082" s="6"/>
    </row>
    <row r="1083" spans="1:7" s="3" customFormat="1" ht="12.75">
      <c r="A1083" s="6"/>
      <c r="B1083" s="6"/>
      <c r="C1083" s="6"/>
      <c r="D1083" s="6"/>
      <c r="E1083" s="6"/>
      <c r="F1083" s="163"/>
      <c r="G1083" s="6"/>
    </row>
    <row r="1084" spans="1:7" s="3" customFormat="1" ht="12.75">
      <c r="A1084" s="6"/>
      <c r="B1084" s="6"/>
      <c r="C1084" s="6"/>
      <c r="D1084" s="6"/>
      <c r="E1084" s="6"/>
      <c r="F1084" s="163"/>
      <c r="G1084" s="6"/>
    </row>
    <row r="1085" spans="1:7" s="3" customFormat="1" ht="12.75">
      <c r="A1085" s="6"/>
      <c r="B1085" s="6"/>
      <c r="C1085" s="6"/>
      <c r="D1085" s="6"/>
      <c r="E1085" s="6"/>
      <c r="F1085" s="163"/>
      <c r="G1085" s="6"/>
    </row>
    <row r="1086" spans="1:7" s="3" customFormat="1" ht="12.75">
      <c r="A1086" s="6"/>
      <c r="B1086" s="6"/>
      <c r="C1086" s="6"/>
      <c r="D1086" s="6"/>
      <c r="E1086" s="6"/>
      <c r="F1086" s="163"/>
      <c r="G1086" s="6"/>
    </row>
    <row r="1087" spans="1:7" s="3" customFormat="1" ht="12.75">
      <c r="A1087" s="6"/>
      <c r="B1087" s="6"/>
      <c r="C1087" s="6"/>
      <c r="D1087" s="6"/>
      <c r="E1087" s="6"/>
      <c r="F1087" s="163"/>
      <c r="G1087" s="6"/>
    </row>
    <row r="1088" spans="1:7" s="3" customFormat="1" ht="12.75">
      <c r="A1088" s="6"/>
      <c r="B1088" s="6"/>
      <c r="C1088" s="6"/>
      <c r="D1088" s="6"/>
      <c r="E1088" s="6"/>
      <c r="F1088" s="163"/>
      <c r="G1088" s="6"/>
    </row>
    <row r="1089" spans="1:7" s="3" customFormat="1" ht="12.75">
      <c r="A1089" s="6"/>
      <c r="B1089" s="6"/>
      <c r="C1089" s="6"/>
      <c r="D1089" s="6"/>
      <c r="E1089" s="6"/>
      <c r="F1089" s="163"/>
      <c r="G1089" s="6"/>
    </row>
    <row r="1090" spans="1:7" s="3" customFormat="1" ht="12.75">
      <c r="A1090" s="6"/>
      <c r="B1090" s="6"/>
      <c r="C1090" s="6"/>
      <c r="D1090" s="6"/>
      <c r="E1090" s="6"/>
      <c r="F1090" s="163"/>
      <c r="G1090" s="6"/>
    </row>
    <row r="1091" spans="1:7" s="3" customFormat="1" ht="12.75">
      <c r="A1091" s="6"/>
      <c r="B1091" s="6"/>
      <c r="C1091" s="6"/>
      <c r="D1091" s="6"/>
      <c r="E1091" s="6"/>
      <c r="F1091" s="163"/>
      <c r="G1091" s="6"/>
    </row>
    <row r="1092" spans="1:7" s="3" customFormat="1" ht="12.75">
      <c r="A1092" s="6"/>
      <c r="B1092" s="6"/>
      <c r="C1092" s="6"/>
      <c r="D1092" s="6"/>
      <c r="E1092" s="6"/>
      <c r="F1092" s="163"/>
      <c r="G1092" s="6"/>
    </row>
    <row r="1093" spans="1:7" s="3" customFormat="1" ht="12.75">
      <c r="A1093" s="6"/>
      <c r="B1093" s="6"/>
      <c r="C1093" s="6"/>
      <c r="D1093" s="6"/>
      <c r="E1093" s="6"/>
      <c r="F1093" s="163"/>
      <c r="G1093" s="6"/>
    </row>
    <row r="1094" spans="1:7" s="3" customFormat="1" ht="12.75">
      <c r="A1094" s="6"/>
      <c r="B1094" s="6"/>
      <c r="C1094" s="6"/>
      <c r="D1094" s="6"/>
      <c r="E1094" s="6"/>
      <c r="F1094" s="163"/>
      <c r="G1094" s="6"/>
    </row>
    <row r="1095" spans="1:7" s="3" customFormat="1" ht="12.75">
      <c r="A1095" s="6"/>
      <c r="B1095" s="6"/>
      <c r="C1095" s="6"/>
      <c r="D1095" s="6"/>
      <c r="E1095" s="6"/>
      <c r="F1095" s="163"/>
      <c r="G1095" s="6"/>
    </row>
    <row r="1096" spans="1:7" s="3" customFormat="1" ht="12.75">
      <c r="A1096" s="6"/>
      <c r="B1096" s="6"/>
      <c r="C1096" s="6"/>
      <c r="D1096" s="6"/>
      <c r="E1096" s="6"/>
      <c r="F1096" s="163"/>
      <c r="G1096" s="6"/>
    </row>
    <row r="1097" spans="1:7" s="3" customFormat="1" ht="12.75">
      <c r="A1097" s="6"/>
      <c r="B1097" s="6"/>
      <c r="C1097" s="6"/>
      <c r="D1097" s="6"/>
      <c r="E1097" s="6"/>
      <c r="F1097" s="163"/>
      <c r="G1097" s="6"/>
    </row>
    <row r="1098" spans="1:7" s="3" customFormat="1" ht="12.75">
      <c r="A1098" s="6"/>
      <c r="B1098" s="6"/>
      <c r="C1098" s="6"/>
      <c r="D1098" s="6"/>
      <c r="E1098" s="6"/>
      <c r="F1098" s="163"/>
      <c r="G1098" s="6"/>
    </row>
    <row r="1099" spans="1:7" s="3" customFormat="1" ht="12.75">
      <c r="A1099" s="6"/>
      <c r="B1099" s="6"/>
      <c r="C1099" s="6"/>
      <c r="D1099" s="6"/>
      <c r="E1099" s="6"/>
      <c r="F1099" s="163"/>
      <c r="G1099" s="6"/>
    </row>
    <row r="1100" spans="1:7" s="3" customFormat="1" ht="12.75">
      <c r="A1100" s="6"/>
      <c r="B1100" s="6"/>
      <c r="C1100" s="6"/>
      <c r="D1100" s="6"/>
      <c r="E1100" s="6"/>
      <c r="F1100" s="163"/>
      <c r="G1100" s="6"/>
    </row>
    <row r="1101" spans="1:7" s="3" customFormat="1" ht="12.75">
      <c r="A1101" s="6"/>
      <c r="B1101" s="6"/>
      <c r="C1101" s="6"/>
      <c r="D1101" s="6"/>
      <c r="E1101" s="6"/>
      <c r="F1101" s="163"/>
      <c r="G1101" s="6"/>
    </row>
    <row r="1102" spans="1:7" s="3" customFormat="1" ht="12.75">
      <c r="A1102" s="6"/>
      <c r="B1102" s="6"/>
      <c r="C1102" s="6"/>
      <c r="D1102" s="6"/>
      <c r="E1102" s="6"/>
      <c r="F1102" s="163"/>
      <c r="G1102" s="6"/>
    </row>
    <row r="1103" spans="1:7" s="3" customFormat="1" ht="12.75">
      <c r="A1103" s="6"/>
      <c r="B1103" s="6"/>
      <c r="C1103" s="6"/>
      <c r="D1103" s="6"/>
      <c r="E1103" s="6"/>
      <c r="F1103" s="163"/>
      <c r="G1103" s="6"/>
    </row>
    <row r="1104" spans="1:7" s="3" customFormat="1" ht="12.75">
      <c r="A1104" s="6"/>
      <c r="B1104" s="6"/>
      <c r="C1104" s="6"/>
      <c r="D1104" s="6"/>
      <c r="E1104" s="6"/>
      <c r="F1104" s="163"/>
      <c r="G1104" s="6"/>
    </row>
    <row r="1105" spans="1:7" s="3" customFormat="1" ht="12.75">
      <c r="A1105" s="6"/>
      <c r="B1105" s="6"/>
      <c r="C1105" s="6"/>
      <c r="D1105" s="6"/>
      <c r="E1105" s="6"/>
      <c r="F1105" s="163"/>
      <c r="G1105" s="6"/>
    </row>
    <row r="1106" spans="1:7" s="3" customFormat="1" ht="12.75">
      <c r="A1106" s="6"/>
      <c r="B1106" s="6"/>
      <c r="C1106" s="6"/>
      <c r="D1106" s="6"/>
      <c r="E1106" s="6"/>
      <c r="F1106" s="163"/>
      <c r="G1106" s="6"/>
    </row>
    <row r="1107" spans="1:7" s="3" customFormat="1" ht="12.75">
      <c r="A1107" s="6"/>
      <c r="B1107" s="6"/>
      <c r="C1107" s="6"/>
      <c r="D1107" s="6"/>
      <c r="E1107" s="6"/>
      <c r="F1107" s="163"/>
      <c r="G1107" s="6"/>
    </row>
    <row r="1108" spans="1:7" s="3" customFormat="1" ht="12.75">
      <c r="A1108" s="6"/>
      <c r="B1108" s="6"/>
      <c r="C1108" s="6"/>
      <c r="D1108" s="6"/>
      <c r="E1108" s="6"/>
      <c r="F1108" s="163"/>
      <c r="G1108" s="6"/>
    </row>
    <row r="1109" spans="1:7" s="3" customFormat="1" ht="12.75">
      <c r="A1109" s="6"/>
      <c r="B1109" s="6"/>
      <c r="C1109" s="6"/>
      <c r="D1109" s="6"/>
      <c r="E1109" s="6"/>
      <c r="F1109" s="163"/>
      <c r="G1109" s="6"/>
    </row>
    <row r="1110" spans="1:7" s="3" customFormat="1" ht="12.75">
      <c r="A1110" s="6"/>
      <c r="B1110" s="6"/>
      <c r="C1110" s="6"/>
      <c r="D1110" s="6"/>
      <c r="E1110" s="6"/>
      <c r="F1110" s="163"/>
      <c r="G1110" s="6"/>
    </row>
    <row r="1111" spans="1:7" s="3" customFormat="1" ht="12.75">
      <c r="A1111" s="6"/>
      <c r="B1111" s="6"/>
      <c r="C1111" s="6"/>
      <c r="D1111" s="6"/>
      <c r="E1111" s="6"/>
      <c r="F1111" s="163"/>
      <c r="G1111" s="6"/>
    </row>
    <row r="1112" spans="1:7" s="3" customFormat="1" ht="12.75">
      <c r="A1112" s="6"/>
      <c r="B1112" s="6"/>
      <c r="C1112" s="6"/>
      <c r="D1112" s="6"/>
      <c r="E1112" s="6"/>
      <c r="F1112" s="163"/>
      <c r="G1112" s="6"/>
    </row>
    <row r="1113" spans="1:7" s="3" customFormat="1" ht="12.75">
      <c r="A1113" s="6"/>
      <c r="B1113" s="6"/>
      <c r="C1113" s="6"/>
      <c r="D1113" s="6"/>
      <c r="E1113" s="6"/>
      <c r="F1113" s="163"/>
      <c r="G1113" s="6"/>
    </row>
    <row r="1114" spans="1:7" s="3" customFormat="1" ht="12.75">
      <c r="A1114" s="6"/>
      <c r="B1114" s="6"/>
      <c r="C1114" s="6"/>
      <c r="D1114" s="6"/>
      <c r="E1114" s="6"/>
      <c r="F1114" s="163"/>
      <c r="G1114" s="6"/>
    </row>
    <row r="1115" spans="1:7" s="3" customFormat="1" ht="12.75">
      <c r="A1115" s="6"/>
      <c r="B1115" s="6"/>
      <c r="C1115" s="6"/>
      <c r="D1115" s="6"/>
      <c r="E1115" s="6"/>
      <c r="F1115" s="163"/>
      <c r="G1115" s="6"/>
    </row>
    <row r="1116" spans="1:7" s="3" customFormat="1" ht="12.75">
      <c r="A1116" s="6"/>
      <c r="B1116" s="6"/>
      <c r="C1116" s="6"/>
      <c r="D1116" s="6"/>
      <c r="E1116" s="6"/>
      <c r="F1116" s="163"/>
      <c r="G1116" s="6"/>
    </row>
    <row r="1117" spans="1:7" s="3" customFormat="1" ht="12.75">
      <c r="A1117" s="6"/>
      <c r="B1117" s="6"/>
      <c r="C1117" s="6"/>
      <c r="D1117" s="6"/>
      <c r="E1117" s="6"/>
      <c r="F1117" s="163"/>
      <c r="G1117" s="6"/>
    </row>
    <row r="1118" spans="1:7" s="3" customFormat="1" ht="12.75">
      <c r="A1118" s="6"/>
      <c r="B1118" s="6"/>
      <c r="C1118" s="6"/>
      <c r="D1118" s="6"/>
      <c r="E1118" s="6"/>
      <c r="F1118" s="163"/>
      <c r="G1118" s="6"/>
    </row>
    <row r="1119" spans="1:7" s="3" customFormat="1" ht="12.75">
      <c r="A1119" s="6"/>
      <c r="B1119" s="6"/>
      <c r="C1119" s="6"/>
      <c r="D1119" s="6"/>
      <c r="E1119" s="6"/>
      <c r="F1119" s="163"/>
      <c r="G1119" s="6"/>
    </row>
    <row r="1120" spans="1:7" s="3" customFormat="1" ht="12.75">
      <c r="A1120" s="6"/>
      <c r="B1120" s="6"/>
      <c r="C1120" s="6"/>
      <c r="D1120" s="6"/>
      <c r="E1120" s="6"/>
      <c r="F1120" s="163"/>
      <c r="G1120" s="6"/>
    </row>
    <row r="1121" spans="1:7" s="3" customFormat="1" ht="12.75">
      <c r="A1121" s="6"/>
      <c r="B1121" s="6"/>
      <c r="C1121" s="6"/>
      <c r="D1121" s="6"/>
      <c r="E1121" s="6"/>
      <c r="F1121" s="163"/>
      <c r="G1121" s="6"/>
    </row>
    <row r="1122" spans="1:7" s="3" customFormat="1" ht="12.75">
      <c r="A1122" s="6"/>
      <c r="B1122" s="6"/>
      <c r="C1122" s="6"/>
      <c r="D1122" s="6"/>
      <c r="E1122" s="6"/>
      <c r="F1122" s="163"/>
      <c r="G1122" s="6"/>
    </row>
    <row r="1123" spans="1:7" s="3" customFormat="1" ht="12.75">
      <c r="A1123" s="6"/>
      <c r="B1123" s="6"/>
      <c r="C1123" s="6"/>
      <c r="D1123" s="6"/>
      <c r="E1123" s="6"/>
      <c r="F1123" s="163"/>
      <c r="G1123" s="6"/>
    </row>
    <row r="1124" spans="1:7" s="3" customFormat="1" ht="12.75">
      <c r="A1124" s="6"/>
      <c r="B1124" s="6"/>
      <c r="C1124" s="6"/>
      <c r="D1124" s="6"/>
      <c r="E1124" s="6"/>
      <c r="F1124" s="163"/>
      <c r="G1124" s="6"/>
    </row>
    <row r="1125" spans="1:7" s="3" customFormat="1" ht="12.75">
      <c r="A1125" s="6"/>
      <c r="B1125" s="6"/>
      <c r="C1125" s="6"/>
      <c r="D1125" s="6"/>
      <c r="E1125" s="6"/>
      <c r="F1125" s="163"/>
      <c r="G1125" s="6"/>
    </row>
    <row r="1126" spans="1:7" s="3" customFormat="1" ht="12.75">
      <c r="A1126" s="6"/>
      <c r="B1126" s="6"/>
      <c r="C1126" s="6"/>
      <c r="D1126" s="6"/>
      <c r="E1126" s="6"/>
      <c r="F1126" s="163"/>
      <c r="G1126" s="6"/>
    </row>
    <row r="1127" spans="1:7" s="3" customFormat="1" ht="12.75">
      <c r="A1127" s="6"/>
      <c r="B1127" s="6"/>
      <c r="C1127" s="6"/>
      <c r="D1127" s="6"/>
      <c r="E1127" s="6"/>
      <c r="F1127" s="163"/>
      <c r="G1127" s="6"/>
    </row>
    <row r="1128" spans="1:7" s="3" customFormat="1" ht="12.75">
      <c r="A1128" s="6"/>
      <c r="B1128" s="6"/>
      <c r="C1128" s="6"/>
      <c r="D1128" s="6"/>
      <c r="E1128" s="6"/>
      <c r="F1128" s="163"/>
      <c r="G1128" s="6"/>
    </row>
    <row r="1129" spans="1:7" s="3" customFormat="1" ht="12.75">
      <c r="A1129" s="6"/>
      <c r="B1129" s="6"/>
      <c r="C1129" s="6"/>
      <c r="D1129" s="6"/>
      <c r="E1129" s="6"/>
      <c r="F1129" s="163"/>
      <c r="G1129" s="6"/>
    </row>
    <row r="1130" spans="1:7" s="3" customFormat="1" ht="12.75">
      <c r="A1130" s="6"/>
      <c r="B1130" s="6"/>
      <c r="C1130" s="6"/>
      <c r="D1130" s="6"/>
      <c r="E1130" s="6"/>
      <c r="F1130" s="163"/>
      <c r="G1130" s="6"/>
    </row>
    <row r="1131" spans="1:7" s="3" customFormat="1" ht="12.75">
      <c r="A1131" s="6"/>
      <c r="B1131" s="6"/>
      <c r="C1131" s="6"/>
      <c r="D1131" s="6"/>
      <c r="E1131" s="6"/>
      <c r="F1131" s="163"/>
      <c r="G1131" s="6"/>
    </row>
    <row r="1132" spans="1:7" s="3" customFormat="1" ht="12.75">
      <c r="A1132" s="6"/>
      <c r="B1132" s="6"/>
      <c r="C1132" s="6"/>
      <c r="D1132" s="6"/>
      <c r="E1132" s="6"/>
      <c r="F1132" s="163"/>
      <c r="G1132" s="6"/>
    </row>
    <row r="1133" spans="1:7" s="3" customFormat="1" ht="12.75">
      <c r="A1133" s="6"/>
      <c r="B1133" s="6"/>
      <c r="C1133" s="6"/>
      <c r="D1133" s="6"/>
      <c r="E1133" s="6"/>
      <c r="F1133" s="163"/>
      <c r="G1133" s="6"/>
    </row>
    <row r="1134" spans="1:7" s="3" customFormat="1" ht="12.75">
      <c r="A1134" s="6"/>
      <c r="B1134" s="6"/>
      <c r="C1134" s="6"/>
      <c r="D1134" s="6"/>
      <c r="E1134" s="6"/>
      <c r="F1134" s="163"/>
      <c r="G1134" s="6"/>
    </row>
    <row r="1135" spans="1:7" s="3" customFormat="1" ht="12.75">
      <c r="A1135" s="6"/>
      <c r="B1135" s="6"/>
      <c r="C1135" s="6"/>
      <c r="D1135" s="6"/>
      <c r="E1135" s="6"/>
      <c r="F1135" s="163"/>
      <c r="G1135" s="6"/>
    </row>
    <row r="1136" spans="1:7" s="3" customFormat="1" ht="12.75">
      <c r="A1136" s="6"/>
      <c r="B1136" s="6"/>
      <c r="C1136" s="6"/>
      <c r="D1136" s="6"/>
      <c r="E1136" s="6"/>
      <c r="F1136" s="163"/>
      <c r="G1136" s="6"/>
    </row>
    <row r="1137" spans="1:7" s="3" customFormat="1" ht="12.75">
      <c r="A1137" s="6"/>
      <c r="B1137" s="6"/>
      <c r="C1137" s="6"/>
      <c r="D1137" s="6"/>
      <c r="E1137" s="6"/>
      <c r="F1137" s="163"/>
      <c r="G1137" s="6"/>
    </row>
    <row r="1138" spans="1:7" s="3" customFormat="1" ht="12.75">
      <c r="A1138" s="6"/>
      <c r="B1138" s="6"/>
      <c r="C1138" s="6"/>
      <c r="D1138" s="6"/>
      <c r="E1138" s="6"/>
      <c r="F1138" s="163"/>
      <c r="G1138" s="6"/>
    </row>
    <row r="1139" spans="1:7" s="3" customFormat="1" ht="12.75">
      <c r="A1139" s="6"/>
      <c r="B1139" s="6"/>
      <c r="C1139" s="6"/>
      <c r="D1139" s="6"/>
      <c r="E1139" s="6"/>
      <c r="F1139" s="163"/>
      <c r="G1139" s="6"/>
    </row>
    <row r="1140" spans="1:7" s="3" customFormat="1" ht="12.75">
      <c r="A1140" s="6"/>
      <c r="B1140" s="6"/>
      <c r="C1140" s="6"/>
      <c r="D1140" s="6"/>
      <c r="E1140" s="6"/>
      <c r="F1140" s="163"/>
      <c r="G1140" s="6"/>
    </row>
    <row r="1141" spans="1:7" s="3" customFormat="1" ht="12.75">
      <c r="A1141" s="6"/>
      <c r="B1141" s="6"/>
      <c r="C1141" s="6"/>
      <c r="D1141" s="6"/>
      <c r="E1141" s="6"/>
      <c r="F1141" s="163"/>
      <c r="G1141" s="6"/>
    </row>
    <row r="1142" spans="1:7" s="3" customFormat="1" ht="12.75">
      <c r="A1142" s="6"/>
      <c r="B1142" s="6"/>
      <c r="C1142" s="6"/>
      <c r="D1142" s="6"/>
      <c r="E1142" s="6"/>
      <c r="F1142" s="163"/>
      <c r="G1142" s="6"/>
    </row>
    <row r="1143" spans="1:7" s="3" customFormat="1" ht="12.75">
      <c r="A1143" s="6"/>
      <c r="B1143" s="6"/>
      <c r="C1143" s="6"/>
      <c r="D1143" s="6"/>
      <c r="E1143" s="6"/>
      <c r="F1143" s="163"/>
      <c r="G1143" s="6"/>
    </row>
    <row r="1144" spans="1:7" s="3" customFormat="1" ht="12.75">
      <c r="A1144" s="6"/>
      <c r="B1144" s="6"/>
      <c r="C1144" s="6"/>
      <c r="D1144" s="6"/>
      <c r="E1144" s="6"/>
      <c r="F1144" s="163"/>
      <c r="G1144" s="6"/>
    </row>
    <row r="1145" spans="1:7" s="3" customFormat="1" ht="12.75">
      <c r="A1145" s="6"/>
      <c r="B1145" s="6"/>
      <c r="C1145" s="6"/>
      <c r="D1145" s="6"/>
      <c r="E1145" s="6"/>
      <c r="F1145" s="163"/>
      <c r="G1145" s="6"/>
    </row>
    <row r="1146" spans="1:7" s="3" customFormat="1" ht="12.75">
      <c r="A1146" s="6"/>
      <c r="B1146" s="6"/>
      <c r="C1146" s="6"/>
      <c r="D1146" s="6"/>
      <c r="E1146" s="6"/>
      <c r="F1146" s="163"/>
      <c r="G1146" s="6"/>
    </row>
    <row r="1147" spans="1:7" s="3" customFormat="1" ht="12.75">
      <c r="A1147" s="6"/>
      <c r="B1147" s="6"/>
      <c r="C1147" s="6"/>
      <c r="D1147" s="6"/>
      <c r="E1147" s="6"/>
      <c r="F1147" s="163"/>
      <c r="G1147" s="6"/>
    </row>
    <row r="1148" spans="1:7" s="3" customFormat="1" ht="12.75">
      <c r="A1148" s="6"/>
      <c r="B1148" s="6"/>
      <c r="C1148" s="6"/>
      <c r="D1148" s="6"/>
      <c r="E1148" s="6"/>
      <c r="F1148" s="163"/>
      <c r="G1148" s="6"/>
    </row>
    <row r="1149" spans="1:7" s="3" customFormat="1" ht="12.75">
      <c r="A1149" s="6"/>
      <c r="B1149" s="6"/>
      <c r="C1149" s="6"/>
      <c r="D1149" s="6"/>
      <c r="E1149" s="6"/>
      <c r="F1149" s="163"/>
      <c r="G1149" s="6"/>
    </row>
    <row r="1150" spans="1:7" s="3" customFormat="1" ht="12.75">
      <c r="A1150" s="6"/>
      <c r="B1150" s="6"/>
      <c r="C1150" s="6"/>
      <c r="D1150" s="6"/>
      <c r="E1150" s="6"/>
      <c r="F1150" s="163"/>
      <c r="G1150" s="6"/>
    </row>
    <row r="1151" spans="1:7" s="3" customFormat="1" ht="12.75">
      <c r="A1151" s="6"/>
      <c r="B1151" s="6"/>
      <c r="C1151" s="6"/>
      <c r="D1151" s="6"/>
      <c r="E1151" s="6"/>
      <c r="F1151" s="163"/>
      <c r="G1151" s="6"/>
    </row>
    <row r="1152" spans="1:7" s="3" customFormat="1" ht="12.75">
      <c r="A1152" s="6"/>
      <c r="B1152" s="6"/>
      <c r="C1152" s="6"/>
      <c r="D1152" s="6"/>
      <c r="E1152" s="6"/>
      <c r="F1152" s="163"/>
      <c r="G1152" s="6"/>
    </row>
    <row r="1153" spans="1:7" s="3" customFormat="1" ht="12.75">
      <c r="A1153" s="6"/>
      <c r="B1153" s="6"/>
      <c r="C1153" s="6"/>
      <c r="D1153" s="6"/>
      <c r="E1153" s="6"/>
      <c r="F1153" s="163"/>
      <c r="G1153" s="6"/>
    </row>
    <row r="1154" spans="1:7" s="3" customFormat="1" ht="12.75">
      <c r="A1154" s="6"/>
      <c r="B1154" s="6"/>
      <c r="C1154" s="6"/>
      <c r="D1154" s="6"/>
      <c r="E1154" s="6"/>
      <c r="F1154" s="163"/>
      <c r="G1154" s="6"/>
    </row>
    <row r="1155" spans="1:7" s="3" customFormat="1" ht="12.75">
      <c r="A1155" s="6"/>
      <c r="B1155" s="6"/>
      <c r="C1155" s="6"/>
      <c r="D1155" s="6"/>
      <c r="E1155" s="6"/>
      <c r="F1155" s="163"/>
      <c r="G1155" s="6"/>
    </row>
    <row r="1156" spans="1:7" s="3" customFormat="1" ht="12.75">
      <c r="A1156" s="6"/>
      <c r="B1156" s="6"/>
      <c r="C1156" s="6"/>
      <c r="D1156" s="6"/>
      <c r="E1156" s="6"/>
      <c r="F1156" s="163"/>
      <c r="G1156" s="6"/>
    </row>
    <row r="1157" spans="1:7" s="3" customFormat="1" ht="12.75">
      <c r="A1157" s="6"/>
      <c r="B1157" s="6"/>
      <c r="C1157" s="6"/>
      <c r="D1157" s="6"/>
      <c r="E1157" s="6"/>
      <c r="F1157" s="163"/>
      <c r="G1157" s="6"/>
    </row>
    <row r="1158" spans="1:7" s="3" customFormat="1" ht="12.75">
      <c r="A1158" s="6"/>
      <c r="B1158" s="6"/>
      <c r="C1158" s="6"/>
      <c r="D1158" s="6"/>
      <c r="E1158" s="6"/>
      <c r="F1158" s="163"/>
      <c r="G1158" s="6"/>
    </row>
    <row r="1159" spans="1:7" s="3" customFormat="1" ht="12.75">
      <c r="A1159" s="6"/>
      <c r="B1159" s="6"/>
      <c r="C1159" s="6"/>
      <c r="D1159" s="6"/>
      <c r="E1159" s="6"/>
      <c r="F1159" s="163"/>
      <c r="G1159" s="6"/>
    </row>
    <row r="1160" spans="1:7" s="3" customFormat="1" ht="12.75">
      <c r="A1160" s="6"/>
      <c r="B1160" s="6"/>
      <c r="C1160" s="6"/>
      <c r="D1160" s="6"/>
      <c r="E1160" s="6"/>
      <c r="F1160" s="163"/>
      <c r="G1160" s="6"/>
    </row>
    <row r="1161" spans="1:7" s="3" customFormat="1" ht="12.75">
      <c r="A1161" s="6"/>
      <c r="B1161" s="6"/>
      <c r="C1161" s="6"/>
      <c r="D1161" s="6"/>
      <c r="E1161" s="6"/>
      <c r="F1161" s="163"/>
      <c r="G1161" s="6"/>
    </row>
    <row r="1162" spans="1:7" s="3" customFormat="1" ht="12.75">
      <c r="A1162" s="6"/>
      <c r="B1162" s="6"/>
      <c r="C1162" s="6"/>
      <c r="D1162" s="6"/>
      <c r="E1162" s="6"/>
      <c r="F1162" s="163"/>
      <c r="G1162" s="6"/>
    </row>
    <row r="1163" spans="1:7" s="3" customFormat="1" ht="12.75">
      <c r="A1163" s="6"/>
      <c r="B1163" s="6"/>
      <c r="C1163" s="6"/>
      <c r="D1163" s="6"/>
      <c r="E1163" s="6"/>
      <c r="F1163" s="163"/>
      <c r="G1163" s="6"/>
    </row>
    <row r="1164" spans="1:7" s="3" customFormat="1" ht="12.75">
      <c r="A1164" s="6"/>
      <c r="B1164" s="6"/>
      <c r="C1164" s="6"/>
      <c r="D1164" s="6"/>
      <c r="E1164" s="6"/>
      <c r="F1164" s="163"/>
      <c r="G1164" s="6"/>
    </row>
    <row r="1165" spans="1:7" s="3" customFormat="1" ht="12.75">
      <c r="A1165" s="6"/>
      <c r="B1165" s="6"/>
      <c r="C1165" s="6"/>
      <c r="D1165" s="6"/>
      <c r="E1165" s="6"/>
      <c r="F1165" s="163"/>
      <c r="G1165" s="6"/>
    </row>
    <row r="1166" spans="1:7" s="3" customFormat="1" ht="12.75">
      <c r="A1166" s="6"/>
      <c r="B1166" s="6"/>
      <c r="C1166" s="6"/>
      <c r="D1166" s="6"/>
      <c r="E1166" s="6"/>
      <c r="F1166" s="163"/>
      <c r="G1166" s="6"/>
    </row>
    <row r="1167" spans="1:7" s="3" customFormat="1" ht="12.75">
      <c r="A1167" s="6"/>
      <c r="B1167" s="6"/>
      <c r="C1167" s="6"/>
      <c r="D1167" s="6"/>
      <c r="E1167" s="6"/>
      <c r="F1167" s="163"/>
      <c r="G1167" s="6"/>
    </row>
    <row r="1168" spans="1:7" s="3" customFormat="1" ht="12.75">
      <c r="A1168" s="6"/>
      <c r="B1168" s="6"/>
      <c r="C1168" s="6"/>
      <c r="D1168" s="6"/>
      <c r="E1168" s="6"/>
      <c r="F1168" s="163"/>
      <c r="G1168" s="6"/>
    </row>
    <row r="1169" spans="1:7" s="3" customFormat="1" ht="12.75">
      <c r="A1169" s="6"/>
      <c r="B1169" s="6"/>
      <c r="C1169" s="6"/>
      <c r="D1169" s="6"/>
      <c r="E1169" s="6"/>
      <c r="F1169" s="163"/>
      <c r="G1169" s="6"/>
    </row>
    <row r="1170" spans="1:7" s="3" customFormat="1" ht="12.75">
      <c r="A1170" s="6"/>
      <c r="B1170" s="6"/>
      <c r="C1170" s="6"/>
      <c r="D1170" s="6"/>
      <c r="E1170" s="6"/>
      <c r="F1170" s="163"/>
      <c r="G1170" s="6"/>
    </row>
    <row r="1171" spans="1:7" s="3" customFormat="1" ht="12.75">
      <c r="A1171" s="6"/>
      <c r="B1171" s="6"/>
      <c r="C1171" s="6"/>
      <c r="D1171" s="6"/>
      <c r="E1171" s="6"/>
      <c r="F1171" s="163"/>
      <c r="G1171" s="6"/>
    </row>
    <row r="1172" spans="1:7" s="3" customFormat="1" ht="12.75">
      <c r="A1172" s="6"/>
      <c r="B1172" s="6"/>
      <c r="C1172" s="6"/>
      <c r="D1172" s="6"/>
      <c r="E1172" s="6"/>
      <c r="F1172" s="163"/>
      <c r="G1172" s="6"/>
    </row>
    <row r="1173" spans="1:7" s="3" customFormat="1" ht="12.75">
      <c r="A1173" s="6"/>
      <c r="B1173" s="6"/>
      <c r="C1173" s="6"/>
      <c r="D1173" s="6"/>
      <c r="E1173" s="6"/>
      <c r="F1173" s="163"/>
      <c r="G1173" s="6"/>
    </row>
    <row r="1174" spans="1:7" s="3" customFormat="1" ht="12.75">
      <c r="A1174" s="6"/>
      <c r="B1174" s="6"/>
      <c r="C1174" s="6"/>
      <c r="D1174" s="6"/>
      <c r="E1174" s="6"/>
      <c r="F1174" s="163"/>
      <c r="G1174" s="6"/>
    </row>
    <row r="1175" spans="1:7" s="3" customFormat="1" ht="12.75">
      <c r="A1175" s="6"/>
      <c r="B1175" s="6"/>
      <c r="C1175" s="6"/>
      <c r="D1175" s="6"/>
      <c r="E1175" s="6"/>
      <c r="F1175" s="163"/>
      <c r="G1175" s="6"/>
    </row>
    <row r="1176" spans="1:7" s="3" customFormat="1" ht="12.75">
      <c r="A1176" s="6"/>
      <c r="B1176" s="6"/>
      <c r="C1176" s="6"/>
      <c r="D1176" s="6"/>
      <c r="E1176" s="6"/>
      <c r="F1176" s="163"/>
      <c r="G1176" s="6"/>
    </row>
    <row r="1177" spans="1:7" s="3" customFormat="1" ht="12.75">
      <c r="A1177" s="6"/>
      <c r="B1177" s="6"/>
      <c r="C1177" s="6"/>
      <c r="D1177" s="6"/>
      <c r="E1177" s="6"/>
      <c r="F1177" s="163"/>
      <c r="G1177" s="6"/>
    </row>
    <row r="1178" spans="1:7" s="3" customFormat="1" ht="12.75">
      <c r="A1178" s="6"/>
      <c r="B1178" s="6"/>
      <c r="C1178" s="6"/>
      <c r="D1178" s="6"/>
      <c r="E1178" s="6"/>
      <c r="F1178" s="163"/>
      <c r="G1178" s="6"/>
    </row>
    <row r="1179" spans="1:7" s="3" customFormat="1" ht="12.75">
      <c r="A1179" s="6"/>
      <c r="B1179" s="6"/>
      <c r="C1179" s="6"/>
      <c r="D1179" s="6"/>
      <c r="E1179" s="6"/>
      <c r="F1179" s="163"/>
      <c r="G1179" s="6"/>
    </row>
    <row r="1180" spans="1:7" s="3" customFormat="1" ht="12.75">
      <c r="A1180" s="6"/>
      <c r="B1180" s="6"/>
      <c r="C1180" s="6"/>
      <c r="D1180" s="6"/>
      <c r="E1180" s="6"/>
      <c r="F1180" s="163"/>
      <c r="G1180" s="6"/>
    </row>
    <row r="1181" spans="1:7" s="3" customFormat="1" ht="12.75">
      <c r="A1181" s="6"/>
      <c r="B1181" s="6"/>
      <c r="C1181" s="6"/>
      <c r="D1181" s="6"/>
      <c r="E1181" s="6"/>
      <c r="F1181" s="163"/>
      <c r="G1181" s="6"/>
    </row>
    <row r="1182" spans="1:7" s="3" customFormat="1" ht="12.75">
      <c r="A1182" s="6"/>
      <c r="B1182" s="6"/>
      <c r="C1182" s="6"/>
      <c r="D1182" s="6"/>
      <c r="E1182" s="6"/>
      <c r="F1182" s="163"/>
      <c r="G1182" s="6"/>
    </row>
    <row r="1183" spans="1:7" s="3" customFormat="1" ht="12.75">
      <c r="A1183" s="6"/>
      <c r="B1183" s="6"/>
      <c r="C1183" s="6"/>
      <c r="D1183" s="6"/>
      <c r="E1183" s="6"/>
      <c r="F1183" s="163"/>
      <c r="G1183" s="6"/>
    </row>
    <row r="1184" spans="1:7" s="3" customFormat="1" ht="12.75">
      <c r="A1184" s="6"/>
      <c r="B1184" s="6"/>
      <c r="C1184" s="6"/>
      <c r="D1184" s="6"/>
      <c r="E1184" s="6"/>
      <c r="F1184" s="163"/>
      <c r="G1184" s="6"/>
    </row>
    <row r="1185" spans="1:7" s="3" customFormat="1" ht="12.75">
      <c r="A1185" s="6"/>
      <c r="B1185" s="6"/>
      <c r="C1185" s="6"/>
      <c r="D1185" s="6"/>
      <c r="E1185" s="6"/>
      <c r="F1185" s="163"/>
      <c r="G1185" s="6"/>
    </row>
    <row r="1186" spans="1:7" s="3" customFormat="1" ht="12.75">
      <c r="A1186" s="6"/>
      <c r="B1186" s="6"/>
      <c r="C1186" s="6"/>
      <c r="D1186" s="6"/>
      <c r="E1186" s="6"/>
      <c r="F1186" s="163"/>
      <c r="G1186" s="6"/>
    </row>
    <row r="1187" spans="1:7" s="3" customFormat="1" ht="12.75">
      <c r="A1187" s="6"/>
      <c r="B1187" s="6"/>
      <c r="C1187" s="6"/>
      <c r="D1187" s="6"/>
      <c r="E1187" s="6"/>
      <c r="F1187" s="163"/>
      <c r="G1187" s="6"/>
    </row>
    <row r="1188" spans="1:7" s="3" customFormat="1" ht="12.75">
      <c r="A1188" s="6"/>
      <c r="B1188" s="6"/>
      <c r="C1188" s="6"/>
      <c r="D1188" s="6"/>
      <c r="E1188" s="6"/>
      <c r="F1188" s="163"/>
      <c r="G1188" s="6"/>
    </row>
    <row r="1189" spans="1:7" s="3" customFormat="1" ht="12.75">
      <c r="A1189" s="6"/>
      <c r="B1189" s="6"/>
      <c r="C1189" s="6"/>
      <c r="D1189" s="6"/>
      <c r="E1189" s="6"/>
      <c r="F1189" s="163"/>
      <c r="G1189" s="6"/>
    </row>
    <row r="1190" spans="1:7" s="3" customFormat="1" ht="12.75">
      <c r="A1190" s="6"/>
      <c r="B1190" s="6"/>
      <c r="C1190" s="6"/>
      <c r="D1190" s="6"/>
      <c r="E1190" s="6"/>
      <c r="F1190" s="163"/>
      <c r="G1190" s="6"/>
    </row>
    <row r="1191" spans="1:7" s="3" customFormat="1" ht="12.75">
      <c r="A1191" s="6"/>
      <c r="B1191" s="6"/>
      <c r="C1191" s="6"/>
      <c r="D1191" s="6"/>
      <c r="E1191" s="6"/>
      <c r="F1191" s="163"/>
      <c r="G1191" s="6"/>
    </row>
    <row r="1192" spans="1:7" s="3" customFormat="1" ht="12.75">
      <c r="A1192" s="6"/>
      <c r="B1192" s="6"/>
      <c r="C1192" s="6"/>
      <c r="D1192" s="6"/>
      <c r="E1192" s="6"/>
      <c r="F1192" s="163"/>
      <c r="G1192" s="6"/>
    </row>
    <row r="1193" spans="1:7" s="3" customFormat="1" ht="12.75">
      <c r="A1193" s="6"/>
      <c r="B1193" s="6"/>
      <c r="C1193" s="6"/>
      <c r="D1193" s="6"/>
      <c r="E1193" s="6"/>
      <c r="F1193" s="163"/>
      <c r="G1193" s="6"/>
    </row>
    <row r="1194" spans="1:7" s="3" customFormat="1" ht="12.75">
      <c r="A1194" s="6"/>
      <c r="B1194" s="6"/>
      <c r="C1194" s="6"/>
      <c r="D1194" s="6"/>
      <c r="E1194" s="6"/>
      <c r="F1194" s="163"/>
      <c r="G1194" s="6"/>
    </row>
    <row r="1195" spans="1:7" s="3" customFormat="1" ht="12.75">
      <c r="A1195" s="6"/>
      <c r="B1195" s="6"/>
      <c r="C1195" s="6"/>
      <c r="D1195" s="6"/>
      <c r="E1195" s="6"/>
      <c r="F1195" s="163"/>
      <c r="G1195" s="6"/>
    </row>
    <row r="1196" spans="1:7" s="3" customFormat="1" ht="12.75">
      <c r="A1196" s="6"/>
      <c r="B1196" s="6"/>
      <c r="C1196" s="6"/>
      <c r="D1196" s="6"/>
      <c r="E1196" s="6"/>
      <c r="F1196" s="163"/>
      <c r="G1196" s="6"/>
    </row>
    <row r="1197" spans="1:7" s="3" customFormat="1" ht="12.75">
      <c r="A1197" s="6"/>
      <c r="B1197" s="6"/>
      <c r="C1197" s="6"/>
      <c r="D1197" s="6"/>
      <c r="E1197" s="6"/>
      <c r="F1197" s="163"/>
      <c r="G1197" s="6"/>
    </row>
    <row r="1198" spans="1:7" s="3" customFormat="1" ht="12.75">
      <c r="A1198" s="6"/>
      <c r="B1198" s="6"/>
      <c r="C1198" s="6"/>
      <c r="D1198" s="6"/>
      <c r="E1198" s="6"/>
      <c r="F1198" s="163"/>
      <c r="G1198" s="6"/>
    </row>
    <row r="1199" spans="1:7" s="3" customFormat="1" ht="12.75">
      <c r="A1199" s="6"/>
      <c r="B1199" s="6"/>
      <c r="C1199" s="6"/>
      <c r="D1199" s="6"/>
      <c r="E1199" s="6"/>
      <c r="F1199" s="163"/>
      <c r="G1199" s="6"/>
    </row>
    <row r="1200" spans="1:7" s="3" customFormat="1" ht="12.75">
      <c r="A1200" s="6"/>
      <c r="B1200" s="6"/>
      <c r="C1200" s="6"/>
      <c r="D1200" s="6"/>
      <c r="E1200" s="6"/>
      <c r="F1200" s="163"/>
      <c r="G1200" s="6"/>
    </row>
    <row r="1201" spans="1:7" s="3" customFormat="1" ht="12.75">
      <c r="A1201" s="6"/>
      <c r="B1201" s="6"/>
      <c r="C1201" s="6"/>
      <c r="D1201" s="6"/>
      <c r="E1201" s="6"/>
      <c r="F1201" s="163"/>
      <c r="G1201" s="6"/>
    </row>
    <row r="1202" spans="1:7" s="3" customFormat="1" ht="12.75">
      <c r="A1202" s="6"/>
      <c r="B1202" s="6"/>
      <c r="C1202" s="6"/>
      <c r="D1202" s="6"/>
      <c r="E1202" s="6"/>
      <c r="F1202" s="163"/>
      <c r="G1202" s="6"/>
    </row>
    <row r="1203" spans="1:7" s="3" customFormat="1" ht="12.75">
      <c r="A1203" s="6"/>
      <c r="B1203" s="6"/>
      <c r="C1203" s="6"/>
      <c r="D1203" s="6"/>
      <c r="E1203" s="6"/>
      <c r="F1203" s="163"/>
      <c r="G1203" s="6"/>
    </row>
    <row r="1204" spans="1:7" s="3" customFormat="1" ht="12.75">
      <c r="A1204" s="6"/>
      <c r="B1204" s="6"/>
      <c r="C1204" s="6"/>
      <c r="D1204" s="6"/>
      <c r="E1204" s="6"/>
      <c r="F1204" s="163"/>
      <c r="G1204" s="6"/>
    </row>
    <row r="1205" spans="1:7" s="3" customFormat="1" ht="12.75">
      <c r="A1205" s="6"/>
      <c r="B1205" s="6"/>
      <c r="C1205" s="6"/>
      <c r="D1205" s="6"/>
      <c r="E1205" s="6"/>
      <c r="F1205" s="163"/>
      <c r="G1205" s="6"/>
    </row>
    <row r="1206" spans="1:7" s="3" customFormat="1" ht="12.75">
      <c r="A1206" s="6"/>
      <c r="B1206" s="6"/>
      <c r="C1206" s="6"/>
      <c r="D1206" s="6"/>
      <c r="E1206" s="6"/>
      <c r="F1206" s="163"/>
      <c r="G1206" s="6"/>
    </row>
    <row r="1207" spans="1:7" s="3" customFormat="1" ht="12.75">
      <c r="A1207" s="6"/>
      <c r="B1207" s="6"/>
      <c r="C1207" s="6"/>
      <c r="D1207" s="6"/>
      <c r="E1207" s="6"/>
      <c r="F1207" s="163"/>
      <c r="G1207" s="6"/>
    </row>
    <row r="1208" spans="1:7" s="3" customFormat="1" ht="12.75">
      <c r="A1208" s="6"/>
      <c r="B1208" s="6"/>
      <c r="C1208" s="6"/>
      <c r="D1208" s="6"/>
      <c r="E1208" s="6"/>
      <c r="F1208" s="163"/>
      <c r="G1208" s="6"/>
    </row>
    <row r="1209" spans="1:7" s="3" customFormat="1" ht="12.75">
      <c r="A1209" s="6"/>
      <c r="B1209" s="6"/>
      <c r="C1209" s="6"/>
      <c r="D1209" s="6"/>
      <c r="E1209" s="6"/>
      <c r="F1209" s="163"/>
      <c r="G1209" s="6"/>
    </row>
    <row r="1210" spans="1:7" s="3" customFormat="1" ht="12.75">
      <c r="A1210" s="6"/>
      <c r="B1210" s="6"/>
      <c r="C1210" s="6"/>
      <c r="D1210" s="6"/>
      <c r="E1210" s="6"/>
      <c r="F1210" s="163"/>
      <c r="G1210" s="6"/>
    </row>
    <row r="1211" spans="1:7" s="3" customFormat="1" ht="12.75">
      <c r="A1211" s="6"/>
      <c r="B1211" s="6"/>
      <c r="C1211" s="6"/>
      <c r="D1211" s="6"/>
      <c r="E1211" s="6"/>
      <c r="F1211" s="163"/>
      <c r="G1211" s="6"/>
    </row>
    <row r="1212" spans="1:7" s="3" customFormat="1" ht="12.75">
      <c r="A1212" s="6"/>
      <c r="B1212" s="6"/>
      <c r="C1212" s="6"/>
      <c r="D1212" s="6"/>
      <c r="E1212" s="6"/>
      <c r="F1212" s="163"/>
      <c r="G1212" s="6"/>
    </row>
    <row r="1213" spans="1:7" s="3" customFormat="1" ht="12.75">
      <c r="A1213" s="6"/>
      <c r="B1213" s="6"/>
      <c r="C1213" s="6"/>
      <c r="D1213" s="6"/>
      <c r="E1213" s="6"/>
      <c r="F1213" s="163"/>
      <c r="G1213" s="6"/>
    </row>
    <row r="1214" spans="1:7" s="3" customFormat="1" ht="12.75">
      <c r="A1214" s="6"/>
      <c r="B1214" s="6"/>
      <c r="C1214" s="6"/>
      <c r="D1214" s="6"/>
      <c r="E1214" s="6"/>
      <c r="F1214" s="163"/>
      <c r="G1214" s="6"/>
    </row>
    <row r="1215" spans="1:7" s="3" customFormat="1" ht="12.75">
      <c r="A1215" s="6"/>
      <c r="B1215" s="6"/>
      <c r="C1215" s="6"/>
      <c r="D1215" s="6"/>
      <c r="E1215" s="6"/>
      <c r="F1215" s="163"/>
      <c r="G1215" s="6"/>
    </row>
    <row r="1216" spans="1:7" s="3" customFormat="1" ht="12.75">
      <c r="A1216" s="6"/>
      <c r="B1216" s="6"/>
      <c r="C1216" s="6"/>
      <c r="D1216" s="6"/>
      <c r="E1216" s="6"/>
      <c r="F1216" s="163"/>
      <c r="G1216" s="6"/>
    </row>
    <row r="1217" spans="1:7" s="3" customFormat="1" ht="12.75">
      <c r="A1217" s="6"/>
      <c r="B1217" s="6"/>
      <c r="C1217" s="6"/>
      <c r="D1217" s="6"/>
      <c r="E1217" s="6"/>
      <c r="F1217" s="163"/>
      <c r="G1217" s="6"/>
    </row>
    <row r="1218" spans="1:7" s="3" customFormat="1" ht="12.75">
      <c r="A1218" s="6"/>
      <c r="B1218" s="6"/>
      <c r="C1218" s="6"/>
      <c r="D1218" s="6"/>
      <c r="E1218" s="6"/>
      <c r="F1218" s="163"/>
      <c r="G1218" s="6"/>
    </row>
    <row r="1219" spans="1:7" s="3" customFormat="1" ht="12.75">
      <c r="A1219" s="6"/>
      <c r="B1219" s="6"/>
      <c r="C1219" s="6"/>
      <c r="D1219" s="6"/>
      <c r="E1219" s="6"/>
      <c r="F1219" s="163"/>
      <c r="G1219" s="6"/>
    </row>
    <row r="1220" spans="1:7" s="3" customFormat="1" ht="12.75">
      <c r="A1220" s="6"/>
      <c r="B1220" s="6"/>
      <c r="C1220" s="6"/>
      <c r="D1220" s="6"/>
      <c r="E1220" s="6"/>
      <c r="F1220" s="163"/>
      <c r="G1220" s="6"/>
    </row>
    <row r="1221" spans="1:7" s="3" customFormat="1" ht="12.75">
      <c r="A1221" s="6"/>
      <c r="B1221" s="6"/>
      <c r="C1221" s="6"/>
      <c r="D1221" s="6"/>
      <c r="E1221" s="6"/>
      <c r="F1221" s="163"/>
      <c r="G1221" s="6"/>
    </row>
    <row r="1222" spans="1:7" s="3" customFormat="1" ht="12.75">
      <c r="A1222" s="6"/>
      <c r="B1222" s="6"/>
      <c r="C1222" s="6"/>
      <c r="D1222" s="6"/>
      <c r="E1222" s="6"/>
      <c r="F1222" s="163"/>
      <c r="G1222" s="6"/>
    </row>
    <row r="1223" spans="1:7" s="3" customFormat="1" ht="12.75">
      <c r="A1223" s="6"/>
      <c r="B1223" s="6"/>
      <c r="C1223" s="6"/>
      <c r="D1223" s="6"/>
      <c r="E1223" s="6"/>
      <c r="F1223" s="163"/>
      <c r="G1223" s="6"/>
    </row>
    <row r="1224" spans="1:7" s="3" customFormat="1" ht="12.75">
      <c r="A1224" s="6"/>
      <c r="B1224" s="6"/>
      <c r="C1224" s="6"/>
      <c r="D1224" s="6"/>
      <c r="E1224" s="6"/>
      <c r="F1224" s="163"/>
      <c r="G1224" s="6"/>
    </row>
    <row r="1225" spans="1:7" s="3" customFormat="1" ht="12.75">
      <c r="A1225" s="6"/>
      <c r="B1225" s="6"/>
      <c r="C1225" s="6"/>
      <c r="D1225" s="6"/>
      <c r="E1225" s="6"/>
      <c r="F1225" s="163"/>
      <c r="G1225" s="6"/>
    </row>
    <row r="1226" spans="1:7" s="3" customFormat="1" ht="12.75">
      <c r="A1226" s="6"/>
      <c r="B1226" s="6"/>
      <c r="C1226" s="6"/>
      <c r="D1226" s="6"/>
      <c r="E1226" s="6"/>
      <c r="F1226" s="163"/>
      <c r="G1226" s="6"/>
    </row>
    <row r="1227" spans="1:7" s="3" customFormat="1" ht="12.75">
      <c r="A1227" s="6"/>
      <c r="B1227" s="6"/>
      <c r="C1227" s="6"/>
      <c r="D1227" s="6"/>
      <c r="E1227" s="6"/>
      <c r="F1227" s="163"/>
      <c r="G1227" s="6"/>
    </row>
    <row r="1228" spans="1:7" s="3" customFormat="1" ht="12.75">
      <c r="A1228" s="6"/>
      <c r="B1228" s="6"/>
      <c r="C1228" s="6"/>
      <c r="D1228" s="6"/>
      <c r="E1228" s="6"/>
      <c r="F1228" s="163"/>
      <c r="G1228" s="6"/>
    </row>
    <row r="1229" spans="1:7" s="3" customFormat="1" ht="12.75">
      <c r="A1229" s="6"/>
      <c r="B1229" s="6"/>
      <c r="C1229" s="6"/>
      <c r="D1229" s="6"/>
      <c r="E1229" s="6"/>
      <c r="F1229" s="163"/>
      <c r="G1229" s="6"/>
    </row>
    <row r="1230" spans="1:7" s="3" customFormat="1" ht="12.75">
      <c r="A1230" s="6"/>
      <c r="B1230" s="6"/>
      <c r="C1230" s="6"/>
      <c r="D1230" s="6"/>
      <c r="E1230" s="6"/>
      <c r="F1230" s="163"/>
      <c r="G1230" s="6"/>
    </row>
    <row r="1231" spans="1:7" s="3" customFormat="1" ht="12.75">
      <c r="A1231" s="6"/>
      <c r="B1231" s="6"/>
      <c r="C1231" s="6"/>
      <c r="D1231" s="6"/>
      <c r="E1231" s="6"/>
      <c r="F1231" s="163"/>
      <c r="G1231" s="6"/>
    </row>
    <row r="1232" spans="1:7" s="3" customFormat="1" ht="12.75">
      <c r="A1232" s="6"/>
      <c r="B1232" s="6"/>
      <c r="C1232" s="6"/>
      <c r="D1232" s="6"/>
      <c r="E1232" s="6"/>
      <c r="F1232" s="163"/>
      <c r="G1232" s="6"/>
    </row>
    <row r="1233" spans="1:7" s="3" customFormat="1" ht="12.75">
      <c r="A1233" s="6"/>
      <c r="B1233" s="6"/>
      <c r="C1233" s="6"/>
      <c r="D1233" s="6"/>
      <c r="E1233" s="6"/>
      <c r="F1233" s="163"/>
      <c r="G1233" s="6"/>
    </row>
    <row r="1234" spans="1:7" s="3" customFormat="1" ht="12.75">
      <c r="A1234" s="6"/>
      <c r="B1234" s="6"/>
      <c r="C1234" s="6"/>
      <c r="D1234" s="6"/>
      <c r="E1234" s="6"/>
      <c r="F1234" s="163"/>
      <c r="G1234" s="6"/>
    </row>
    <row r="1235" spans="1:7" s="3" customFormat="1" ht="12.75">
      <c r="A1235" s="6"/>
      <c r="B1235" s="6"/>
      <c r="C1235" s="6"/>
      <c r="D1235" s="6"/>
      <c r="E1235" s="6"/>
      <c r="F1235" s="163"/>
      <c r="G1235" s="6"/>
    </row>
    <row r="1236" spans="1:7" s="3" customFormat="1" ht="12.75">
      <c r="A1236" s="6"/>
      <c r="B1236" s="6"/>
      <c r="C1236" s="6"/>
      <c r="D1236" s="6"/>
      <c r="E1236" s="6"/>
      <c r="F1236" s="163"/>
      <c r="G1236" s="6"/>
    </row>
    <row r="1237" spans="1:7" s="3" customFormat="1" ht="12.75">
      <c r="A1237" s="6"/>
      <c r="B1237" s="6"/>
      <c r="C1237" s="6"/>
      <c r="D1237" s="6"/>
      <c r="E1237" s="6"/>
      <c r="F1237" s="163"/>
      <c r="G1237" s="6"/>
    </row>
    <row r="1238" spans="1:3" ht="12.75">
      <c r="A1238" s="159"/>
      <c r="B1238" s="159"/>
      <c r="C1238" s="159"/>
    </row>
    <row r="1239" spans="1:3" ht="12.75">
      <c r="A1239" s="159"/>
      <c r="B1239" s="159"/>
      <c r="C1239" s="159"/>
    </row>
    <row r="1240" spans="1:3" ht="12.75">
      <c r="A1240" s="159"/>
      <c r="B1240" s="159"/>
      <c r="C1240" s="159"/>
    </row>
    <row r="1241" spans="1:3" ht="12.75">
      <c r="A1241" s="159"/>
      <c r="B1241" s="159"/>
      <c r="C1241" s="159"/>
    </row>
    <row r="1242" spans="1:3" ht="12.75">
      <c r="A1242" s="159"/>
      <c r="B1242" s="159"/>
      <c r="C1242" s="159"/>
    </row>
    <row r="1243" spans="1:3" ht="12.75">
      <c r="A1243" s="159"/>
      <c r="B1243" s="159"/>
      <c r="C1243" s="159"/>
    </row>
    <row r="1244" spans="1:3" ht="12.75">
      <c r="A1244" s="159"/>
      <c r="B1244" s="159"/>
      <c r="C1244" s="159"/>
    </row>
    <row r="1245" spans="1:3" ht="12.75">
      <c r="A1245" s="159"/>
      <c r="B1245" s="159"/>
      <c r="C1245" s="159"/>
    </row>
    <row r="1246" spans="1:3" ht="12.75">
      <c r="A1246" s="159"/>
      <c r="B1246" s="159"/>
      <c r="C1246" s="159"/>
    </row>
    <row r="1247" spans="1:3" ht="12.75">
      <c r="A1247" s="159"/>
      <c r="B1247" s="159"/>
      <c r="C1247" s="159"/>
    </row>
    <row r="1248" spans="1:3" ht="12.75">
      <c r="A1248" s="159"/>
      <c r="B1248" s="159"/>
      <c r="C1248" s="159"/>
    </row>
    <row r="1249" spans="1:3" ht="12.75">
      <c r="A1249" s="159"/>
      <c r="B1249" s="159"/>
      <c r="C1249" s="159"/>
    </row>
    <row r="1250" spans="1:3" ht="12.75">
      <c r="A1250" s="159"/>
      <c r="B1250" s="159"/>
      <c r="C1250" s="159"/>
    </row>
    <row r="1251" spans="1:3" ht="12.75">
      <c r="A1251" s="159"/>
      <c r="B1251" s="159"/>
      <c r="C1251" s="159"/>
    </row>
    <row r="1252" spans="1:3" ht="12.75">
      <c r="A1252" s="159"/>
      <c r="B1252" s="159"/>
      <c r="C1252" s="159"/>
    </row>
    <row r="1253" spans="1:3" ht="12.75">
      <c r="A1253" s="159"/>
      <c r="B1253" s="159"/>
      <c r="C1253" s="159"/>
    </row>
    <row r="1254" spans="1:3" ht="12.75">
      <c r="A1254" s="159"/>
      <c r="B1254" s="159"/>
      <c r="C1254" s="159"/>
    </row>
    <row r="1255" spans="1:3" ht="12.75">
      <c r="A1255" s="159"/>
      <c r="B1255" s="159"/>
      <c r="C1255" s="159"/>
    </row>
    <row r="1256" spans="1:3" ht="12.75">
      <c r="A1256" s="159"/>
      <c r="B1256" s="159"/>
      <c r="C1256" s="159"/>
    </row>
    <row r="1257" spans="1:3" ht="12.75">
      <c r="A1257" s="159"/>
      <c r="B1257" s="159"/>
      <c r="C1257" s="159"/>
    </row>
    <row r="1258" spans="1:3" ht="12.75">
      <c r="A1258" s="159"/>
      <c r="B1258" s="159"/>
      <c r="C1258" s="159"/>
    </row>
    <row r="1259" spans="1:3" ht="12.75">
      <c r="A1259" s="159"/>
      <c r="B1259" s="159"/>
      <c r="C1259" s="159"/>
    </row>
    <row r="1260" spans="1:3" ht="12.75">
      <c r="A1260" s="159"/>
      <c r="B1260" s="159"/>
      <c r="C1260" s="159"/>
    </row>
    <row r="1261" spans="1:3" ht="12.75">
      <c r="A1261" s="159"/>
      <c r="B1261" s="159"/>
      <c r="C1261" s="159"/>
    </row>
    <row r="1262" spans="1:3" ht="12.75">
      <c r="A1262" s="159"/>
      <c r="B1262" s="159"/>
      <c r="C1262" s="159"/>
    </row>
    <row r="1263" spans="1:3" ht="12.75">
      <c r="A1263" s="159"/>
      <c r="B1263" s="159"/>
      <c r="C1263" s="159"/>
    </row>
    <row r="1264" spans="1:3" ht="12.75">
      <c r="A1264" s="159"/>
      <c r="B1264" s="159"/>
      <c r="C1264" s="159"/>
    </row>
    <row r="1265" spans="1:3" ht="12.75">
      <c r="A1265" s="159"/>
      <c r="B1265" s="159"/>
      <c r="C1265" s="159"/>
    </row>
    <row r="1266" spans="1:3" ht="12.75">
      <c r="A1266" s="159"/>
      <c r="B1266" s="159"/>
      <c r="C1266" s="159"/>
    </row>
    <row r="1267" spans="1:3" ht="12.75">
      <c r="A1267" s="159"/>
      <c r="B1267" s="159"/>
      <c r="C1267" s="159"/>
    </row>
    <row r="1268" spans="1:3" ht="12.75">
      <c r="A1268" s="159"/>
      <c r="B1268" s="159"/>
      <c r="C1268" s="159"/>
    </row>
    <row r="1269" spans="1:3" ht="12.75">
      <c r="A1269" s="159"/>
      <c r="B1269" s="159"/>
      <c r="C1269" s="159"/>
    </row>
    <row r="1270" spans="1:3" ht="12.75">
      <c r="A1270" s="159"/>
      <c r="B1270" s="159"/>
      <c r="C1270" s="159"/>
    </row>
    <row r="1271" spans="1:3" ht="12.75">
      <c r="A1271" s="159"/>
      <c r="B1271" s="159"/>
      <c r="C1271" s="159"/>
    </row>
    <row r="1272" spans="1:3" ht="12.75">
      <c r="A1272" s="159"/>
      <c r="B1272" s="159"/>
      <c r="C1272" s="159"/>
    </row>
    <row r="1273" spans="1:3" ht="12.75">
      <c r="A1273" s="159"/>
      <c r="B1273" s="159"/>
      <c r="C1273" s="159"/>
    </row>
    <row r="1274" spans="1:3" ht="12.75">
      <c r="A1274" s="159"/>
      <c r="B1274" s="159"/>
      <c r="C1274" s="159"/>
    </row>
    <row r="1275" spans="1:3" ht="12.75">
      <c r="A1275" s="159"/>
      <c r="B1275" s="159"/>
      <c r="C1275" s="159"/>
    </row>
    <row r="1276" spans="1:3" ht="12.75">
      <c r="A1276" s="159"/>
      <c r="B1276" s="159"/>
      <c r="C1276" s="159"/>
    </row>
    <row r="1277" spans="1:3" ht="12.75">
      <c r="A1277" s="159"/>
      <c r="B1277" s="159"/>
      <c r="C1277" s="159"/>
    </row>
    <row r="1278" spans="1:3" ht="12.75">
      <c r="A1278" s="159"/>
      <c r="B1278" s="159"/>
      <c r="C1278" s="159"/>
    </row>
    <row r="1279" spans="1:3" ht="12.75">
      <c r="A1279" s="159"/>
      <c r="B1279" s="159"/>
      <c r="C1279" s="159"/>
    </row>
    <row r="1280" spans="1:3" ht="12.75">
      <c r="A1280" s="159"/>
      <c r="B1280" s="159"/>
      <c r="C1280" s="159"/>
    </row>
    <row r="1281" spans="1:3" ht="12.75">
      <c r="A1281" s="159"/>
      <c r="B1281" s="159"/>
      <c r="C1281" s="159"/>
    </row>
    <row r="1282" spans="1:3" ht="12.75">
      <c r="A1282" s="159"/>
      <c r="B1282" s="159"/>
      <c r="C1282" s="159"/>
    </row>
    <row r="1283" spans="1:3" ht="12.75">
      <c r="A1283" s="159"/>
      <c r="B1283" s="159"/>
      <c r="C1283" s="159"/>
    </row>
    <row r="1284" spans="1:3" ht="12.75">
      <c r="A1284" s="159"/>
      <c r="B1284" s="159"/>
      <c r="C1284" s="159"/>
    </row>
    <row r="1285" spans="1:3" ht="12.75">
      <c r="A1285" s="159"/>
      <c r="B1285" s="159"/>
      <c r="C1285" s="159"/>
    </row>
    <row r="1286" spans="1:3" ht="12.75">
      <c r="A1286" s="159"/>
      <c r="B1286" s="159"/>
      <c r="C1286" s="159"/>
    </row>
    <row r="1287" spans="1:3" ht="12.75">
      <c r="A1287" s="159"/>
      <c r="B1287" s="159"/>
      <c r="C1287" s="159"/>
    </row>
    <row r="1288" spans="1:3" ht="12.75">
      <c r="A1288" s="159"/>
      <c r="B1288" s="159"/>
      <c r="C1288" s="159"/>
    </row>
    <row r="1289" spans="1:3" ht="12.75">
      <c r="A1289" s="159"/>
      <c r="B1289" s="159"/>
      <c r="C1289" s="159"/>
    </row>
    <row r="1290" spans="1:3" ht="12.75">
      <c r="A1290" s="159"/>
      <c r="B1290" s="159"/>
      <c r="C1290" s="159"/>
    </row>
    <row r="1291" spans="1:3" ht="12.75">
      <c r="A1291" s="159"/>
      <c r="B1291" s="159"/>
      <c r="C1291" s="159"/>
    </row>
    <row r="1292" spans="1:3" ht="12.75">
      <c r="A1292" s="159"/>
      <c r="B1292" s="159"/>
      <c r="C1292" s="159"/>
    </row>
    <row r="1293" spans="1:3" ht="12.75">
      <c r="A1293" s="159"/>
      <c r="B1293" s="159"/>
      <c r="C1293" s="159"/>
    </row>
    <row r="1294" spans="1:3" ht="12.75">
      <c r="A1294" s="159"/>
      <c r="B1294" s="159"/>
      <c r="C1294" s="159"/>
    </row>
    <row r="1295" spans="1:3" ht="12.75">
      <c r="A1295" s="159"/>
      <c r="B1295" s="159"/>
      <c r="C1295" s="159"/>
    </row>
    <row r="1296" spans="1:3" ht="12.75">
      <c r="A1296" s="159"/>
      <c r="B1296" s="159"/>
      <c r="C1296" s="159"/>
    </row>
    <row r="1297" spans="1:3" ht="12.75">
      <c r="A1297" s="159"/>
      <c r="B1297" s="159"/>
      <c r="C1297" s="159"/>
    </row>
    <row r="1298" spans="1:3" ht="12.75">
      <c r="A1298" s="159"/>
      <c r="B1298" s="159"/>
      <c r="C1298" s="159"/>
    </row>
    <row r="1299" spans="1:3" ht="12.75">
      <c r="A1299" s="159"/>
      <c r="B1299" s="159"/>
      <c r="C1299" s="159"/>
    </row>
    <row r="1300" spans="1:3" ht="12.75">
      <c r="A1300" s="159"/>
      <c r="B1300" s="159"/>
      <c r="C1300" s="159"/>
    </row>
    <row r="1301" spans="1:3" ht="12.75">
      <c r="A1301" s="159"/>
      <c r="B1301" s="159"/>
      <c r="C1301" s="159"/>
    </row>
    <row r="1302" spans="1:3" ht="12.75">
      <c r="A1302" s="159"/>
      <c r="B1302" s="159"/>
      <c r="C1302" s="159"/>
    </row>
    <row r="1303" spans="1:3" ht="12.75">
      <c r="A1303" s="159"/>
      <c r="B1303" s="159"/>
      <c r="C1303" s="159"/>
    </row>
    <row r="1304" spans="1:3" ht="12.75">
      <c r="A1304" s="159"/>
      <c r="B1304" s="159"/>
      <c r="C1304" s="159"/>
    </row>
    <row r="1305" spans="1:3" ht="12.75">
      <c r="A1305" s="159"/>
      <c r="B1305" s="159"/>
      <c r="C1305" s="159"/>
    </row>
    <row r="1306" spans="1:3" ht="12.75">
      <c r="A1306" s="159"/>
      <c r="B1306" s="159"/>
      <c r="C1306" s="159"/>
    </row>
    <row r="1307" spans="1:3" ht="12.75">
      <c r="A1307" s="159"/>
      <c r="B1307" s="159"/>
      <c r="C1307" s="159"/>
    </row>
    <row r="1308" spans="1:3" ht="12.75">
      <c r="A1308" s="159"/>
      <c r="B1308" s="159"/>
      <c r="C1308" s="159"/>
    </row>
    <row r="1309" spans="1:3" ht="12.75">
      <c r="A1309" s="159"/>
      <c r="B1309" s="159"/>
      <c r="C1309" s="159"/>
    </row>
    <row r="1310" spans="1:3" ht="12.75">
      <c r="A1310" s="159"/>
      <c r="B1310" s="159"/>
      <c r="C1310" s="159"/>
    </row>
    <row r="1311" spans="1:3" ht="12.75">
      <c r="A1311" s="159"/>
      <c r="B1311" s="159"/>
      <c r="C1311" s="159"/>
    </row>
    <row r="1312" spans="1:3" ht="12.75">
      <c r="A1312" s="159"/>
      <c r="B1312" s="159"/>
      <c r="C1312" s="159"/>
    </row>
    <row r="1313" spans="1:3" ht="12.75">
      <c r="A1313" s="159"/>
      <c r="B1313" s="159"/>
      <c r="C1313" s="159"/>
    </row>
    <row r="1314" spans="1:3" ht="12.75">
      <c r="A1314" s="159"/>
      <c r="B1314" s="159"/>
      <c r="C1314" s="159"/>
    </row>
    <row r="1315" spans="1:3" ht="12.75">
      <c r="A1315" s="159"/>
      <c r="B1315" s="159"/>
      <c r="C1315" s="159"/>
    </row>
    <row r="1316" spans="1:3" ht="12.75">
      <c r="A1316" s="159"/>
      <c r="B1316" s="159"/>
      <c r="C1316" s="159"/>
    </row>
    <row r="1317" spans="1:3" ht="12.75">
      <c r="A1317" s="159"/>
      <c r="B1317" s="159"/>
      <c r="C1317" s="159"/>
    </row>
    <row r="1318" spans="1:3" ht="12.75">
      <c r="A1318" s="159"/>
      <c r="B1318" s="159"/>
      <c r="C1318" s="159"/>
    </row>
    <row r="1319" spans="1:3" ht="12.75">
      <c r="A1319" s="159"/>
      <c r="B1319" s="159"/>
      <c r="C1319" s="159"/>
    </row>
    <row r="1320" spans="1:3" ht="12.75">
      <c r="A1320" s="159"/>
      <c r="B1320" s="159"/>
      <c r="C1320" s="159"/>
    </row>
    <row r="1321" spans="1:3" ht="12.75">
      <c r="A1321" s="159"/>
      <c r="B1321" s="159"/>
      <c r="C1321" s="159"/>
    </row>
    <row r="1322" spans="1:3" ht="12.75">
      <c r="A1322" s="159"/>
      <c r="B1322" s="159"/>
      <c r="C1322" s="159"/>
    </row>
    <row r="1323" spans="1:3" ht="12.75">
      <c r="A1323" s="159"/>
      <c r="B1323" s="159"/>
      <c r="C1323" s="159"/>
    </row>
    <row r="1324" spans="1:3" ht="12.75">
      <c r="A1324" s="159"/>
      <c r="B1324" s="159"/>
      <c r="C1324" s="159"/>
    </row>
    <row r="1325" spans="1:3" ht="12.75">
      <c r="A1325" s="159"/>
      <c r="B1325" s="159"/>
      <c r="C1325" s="159"/>
    </row>
    <row r="1326" spans="1:3" ht="12.75">
      <c r="A1326" s="159"/>
      <c r="B1326" s="159"/>
      <c r="C1326" s="159"/>
    </row>
    <row r="1327" spans="1:3" ht="12.75">
      <c r="A1327" s="159"/>
      <c r="B1327" s="159"/>
      <c r="C1327" s="159"/>
    </row>
    <row r="1328" spans="1:3" ht="12.75">
      <c r="A1328" s="159"/>
      <c r="B1328" s="159"/>
      <c r="C1328" s="159"/>
    </row>
    <row r="1329" spans="1:3" ht="12.75">
      <c r="A1329" s="159"/>
      <c r="B1329" s="159"/>
      <c r="C1329" s="159"/>
    </row>
    <row r="1330" spans="1:3" ht="12.75">
      <c r="A1330" s="159"/>
      <c r="B1330" s="159"/>
      <c r="C1330" s="159"/>
    </row>
    <row r="1331" spans="1:3" ht="12.75">
      <c r="A1331" s="159"/>
      <c r="B1331" s="159"/>
      <c r="C1331" s="159"/>
    </row>
    <row r="1332" spans="1:3" ht="12.75">
      <c r="A1332" s="159"/>
      <c r="B1332" s="159"/>
      <c r="C1332" s="159"/>
    </row>
    <row r="1333" spans="1:3" ht="12.75">
      <c r="A1333" s="159"/>
      <c r="B1333" s="159"/>
      <c r="C1333" s="159"/>
    </row>
    <row r="1334" spans="1:3" ht="12.75">
      <c r="A1334" s="159"/>
      <c r="B1334" s="159"/>
      <c r="C1334" s="159"/>
    </row>
    <row r="1335" spans="1:3" ht="12.75">
      <c r="A1335" s="159"/>
      <c r="B1335" s="159"/>
      <c r="C1335" s="159"/>
    </row>
    <row r="1336" spans="1:3" ht="12.75">
      <c r="A1336" s="159"/>
      <c r="B1336" s="159"/>
      <c r="C1336" s="159"/>
    </row>
    <row r="1337" spans="1:3" ht="12.75">
      <c r="A1337" s="159"/>
      <c r="B1337" s="159"/>
      <c r="C1337" s="159"/>
    </row>
    <row r="1338" spans="1:3" ht="12.75">
      <c r="A1338" s="159"/>
      <c r="B1338" s="159"/>
      <c r="C1338" s="159"/>
    </row>
    <row r="1339" spans="1:3" ht="12.75">
      <c r="A1339" s="159"/>
      <c r="B1339" s="159"/>
      <c r="C1339" s="159"/>
    </row>
    <row r="1340" spans="1:3" ht="12.75">
      <c r="A1340" s="159"/>
      <c r="B1340" s="159"/>
      <c r="C1340" s="159"/>
    </row>
    <row r="1341" spans="1:3" ht="12.75">
      <c r="A1341" s="159"/>
      <c r="B1341" s="159"/>
      <c r="C1341" s="159"/>
    </row>
    <row r="1342" spans="1:3" ht="12.75">
      <c r="A1342" s="159"/>
      <c r="B1342" s="159"/>
      <c r="C1342" s="159"/>
    </row>
    <row r="1343" spans="1:3" ht="12.75">
      <c r="A1343" s="159"/>
      <c r="B1343" s="159"/>
      <c r="C1343" s="159"/>
    </row>
    <row r="1344" spans="1:3" ht="12.75">
      <c r="A1344" s="159"/>
      <c r="B1344" s="159"/>
      <c r="C1344" s="159"/>
    </row>
    <row r="1345" spans="1:3" ht="12.75">
      <c r="A1345" s="159"/>
      <c r="B1345" s="159"/>
      <c r="C1345" s="159"/>
    </row>
    <row r="1346" spans="1:3" ht="12.75">
      <c r="A1346" s="159"/>
      <c r="B1346" s="159"/>
      <c r="C1346" s="159"/>
    </row>
    <row r="1347" spans="1:3" ht="12.75">
      <c r="A1347" s="159"/>
      <c r="B1347" s="159"/>
      <c r="C1347" s="159"/>
    </row>
    <row r="1348" spans="1:3" ht="12.75">
      <c r="A1348" s="159"/>
      <c r="B1348" s="159"/>
      <c r="C1348" s="159"/>
    </row>
    <row r="1349" spans="1:3" ht="12.75">
      <c r="A1349" s="159"/>
      <c r="B1349" s="159"/>
      <c r="C1349" s="159"/>
    </row>
    <row r="1350" spans="1:3" ht="12.75">
      <c r="A1350" s="159"/>
      <c r="B1350" s="159"/>
      <c r="C1350" s="159"/>
    </row>
    <row r="1351" spans="1:3" ht="12.75">
      <c r="A1351" s="159"/>
      <c r="B1351" s="159"/>
      <c r="C1351" s="159"/>
    </row>
    <row r="1352" spans="1:3" ht="12.75">
      <c r="A1352" s="159"/>
      <c r="B1352" s="159"/>
      <c r="C1352" s="159"/>
    </row>
    <row r="1353" spans="1:3" ht="12.75">
      <c r="A1353" s="159"/>
      <c r="B1353" s="159"/>
      <c r="C1353" s="159"/>
    </row>
    <row r="1354" spans="1:3" ht="12.75">
      <c r="A1354" s="159"/>
      <c r="B1354" s="159"/>
      <c r="C1354" s="159"/>
    </row>
    <row r="1355" spans="1:3" ht="12.75">
      <c r="A1355" s="159"/>
      <c r="B1355" s="159"/>
      <c r="C1355" s="159"/>
    </row>
    <row r="1356" spans="1:3" ht="12.75">
      <c r="A1356" s="159"/>
      <c r="B1356" s="159"/>
      <c r="C1356" s="159"/>
    </row>
    <row r="1357" spans="1:3" ht="12.75">
      <c r="A1357" s="159"/>
      <c r="B1357" s="159"/>
      <c r="C1357" s="159"/>
    </row>
    <row r="1358" spans="1:3" ht="12.75">
      <c r="A1358" s="159"/>
      <c r="B1358" s="159"/>
      <c r="C1358" s="159"/>
    </row>
    <row r="1359" spans="1:3" ht="12.75">
      <c r="A1359" s="159"/>
      <c r="B1359" s="159"/>
      <c r="C1359" s="159"/>
    </row>
    <row r="1360" spans="1:3" ht="12.75">
      <c r="A1360" s="159"/>
      <c r="B1360" s="159"/>
      <c r="C1360" s="159"/>
    </row>
    <row r="1361" spans="1:3" ht="12.75">
      <c r="A1361" s="159"/>
      <c r="B1361" s="159"/>
      <c r="C1361" s="159"/>
    </row>
    <row r="1362" spans="1:3" ht="12.75">
      <c r="A1362" s="159"/>
      <c r="B1362" s="159"/>
      <c r="C1362" s="159"/>
    </row>
    <row r="1363" spans="1:3" ht="12.75">
      <c r="A1363" s="159"/>
      <c r="B1363" s="159"/>
      <c r="C1363" s="159"/>
    </row>
    <row r="1364" spans="1:3" ht="12.75">
      <c r="A1364" s="159"/>
      <c r="B1364" s="159"/>
      <c r="C1364" s="159"/>
    </row>
    <row r="1365" spans="1:3" ht="12.75">
      <c r="A1365" s="159"/>
      <c r="B1365" s="159"/>
      <c r="C1365" s="159"/>
    </row>
    <row r="1366" spans="1:3" ht="12.75">
      <c r="A1366" s="159"/>
      <c r="B1366" s="159"/>
      <c r="C1366" s="159"/>
    </row>
    <row r="1367" spans="1:3" ht="12.75">
      <c r="A1367" s="159"/>
      <c r="B1367" s="159"/>
      <c r="C1367" s="159"/>
    </row>
    <row r="1368" spans="1:3" ht="12.75">
      <c r="A1368" s="159"/>
      <c r="B1368" s="159"/>
      <c r="C1368" s="159"/>
    </row>
    <row r="1369" spans="1:3" ht="12.75">
      <c r="A1369" s="159"/>
      <c r="B1369" s="159"/>
      <c r="C1369" s="159"/>
    </row>
    <row r="1370" spans="1:3" ht="12.75">
      <c r="A1370" s="159"/>
      <c r="B1370" s="159"/>
      <c r="C1370" s="159"/>
    </row>
    <row r="1371" spans="1:3" ht="12.75">
      <c r="A1371" s="159"/>
      <c r="B1371" s="159"/>
      <c r="C1371" s="159"/>
    </row>
    <row r="1372" spans="1:3" ht="12.75">
      <c r="A1372" s="159"/>
      <c r="B1372" s="159"/>
      <c r="C1372" s="159"/>
    </row>
    <row r="1373" spans="1:3" ht="12.75">
      <c r="A1373" s="159"/>
      <c r="B1373" s="159"/>
      <c r="C1373" s="159"/>
    </row>
    <row r="1374" spans="1:3" ht="12.75">
      <c r="A1374" s="159"/>
      <c r="B1374" s="159"/>
      <c r="C1374" s="159"/>
    </row>
    <row r="1375" spans="1:3" ht="12.75">
      <c r="A1375" s="159"/>
      <c r="B1375" s="159"/>
      <c r="C1375" s="159"/>
    </row>
    <row r="1376" spans="1:3" ht="12.75">
      <c r="A1376" s="159"/>
      <c r="B1376" s="159"/>
      <c r="C1376" s="159"/>
    </row>
    <row r="1377" spans="1:3" ht="12.75">
      <c r="A1377" s="159"/>
      <c r="B1377" s="159"/>
      <c r="C1377" s="159"/>
    </row>
    <row r="1378" spans="1:3" ht="12.75">
      <c r="A1378" s="159"/>
      <c r="B1378" s="159"/>
      <c r="C1378" s="159"/>
    </row>
    <row r="1379" spans="1:3" ht="12.75">
      <c r="A1379" s="159"/>
      <c r="B1379" s="159"/>
      <c r="C1379" s="159"/>
    </row>
    <row r="1380" spans="1:3" ht="12.75">
      <c r="A1380" s="159"/>
      <c r="B1380" s="159"/>
      <c r="C1380" s="159"/>
    </row>
    <row r="1381" spans="1:3" ht="12.75">
      <c r="A1381" s="159"/>
      <c r="B1381" s="159"/>
      <c r="C1381" s="159"/>
    </row>
    <row r="1382" spans="1:3" ht="12.75">
      <c r="A1382" s="159"/>
      <c r="B1382" s="159"/>
      <c r="C1382" s="159"/>
    </row>
    <row r="1383" spans="1:3" ht="12.75">
      <c r="A1383" s="159"/>
      <c r="B1383" s="159"/>
      <c r="C1383" s="159"/>
    </row>
    <row r="1384" spans="1:3" ht="12.75">
      <c r="A1384" s="159"/>
      <c r="B1384" s="159"/>
      <c r="C1384" s="159"/>
    </row>
    <row r="1385" spans="1:3" ht="12.75">
      <c r="A1385" s="159"/>
      <c r="B1385" s="159"/>
      <c r="C1385" s="159"/>
    </row>
    <row r="1386" spans="1:3" ht="12.75">
      <c r="A1386" s="159"/>
      <c r="B1386" s="159"/>
      <c r="C1386" s="159"/>
    </row>
    <row r="1387" spans="1:3" ht="12.75">
      <c r="A1387" s="159"/>
      <c r="B1387" s="159"/>
      <c r="C1387" s="159"/>
    </row>
    <row r="1388" spans="1:3" ht="12.75">
      <c r="A1388" s="159"/>
      <c r="B1388" s="159"/>
      <c r="C1388" s="159"/>
    </row>
    <row r="1389" spans="1:3" ht="12.75">
      <c r="A1389" s="159"/>
      <c r="B1389" s="159"/>
      <c r="C1389" s="159"/>
    </row>
    <row r="1390" spans="1:3" ht="12.75">
      <c r="A1390" s="159"/>
      <c r="B1390" s="159"/>
      <c r="C1390" s="159"/>
    </row>
    <row r="1391" spans="1:3" ht="12.75">
      <c r="A1391" s="159"/>
      <c r="B1391" s="159"/>
      <c r="C1391" s="159"/>
    </row>
    <row r="1392" spans="1:3" ht="12.75">
      <c r="A1392" s="159"/>
      <c r="B1392" s="159"/>
      <c r="C1392" s="159"/>
    </row>
    <row r="1393" spans="1:3" ht="12.75">
      <c r="A1393" s="159"/>
      <c r="B1393" s="159"/>
      <c r="C1393" s="159"/>
    </row>
    <row r="1394" spans="1:3" ht="12.75">
      <c r="A1394" s="159"/>
      <c r="B1394" s="159"/>
      <c r="C1394" s="159"/>
    </row>
    <row r="1395" spans="1:3" ht="12.75">
      <c r="A1395" s="159"/>
      <c r="B1395" s="159"/>
      <c r="C1395" s="159"/>
    </row>
    <row r="1396" spans="1:3" ht="12.75">
      <c r="A1396" s="159"/>
      <c r="B1396" s="159"/>
      <c r="C1396" s="159"/>
    </row>
    <row r="1397" spans="1:3" ht="12.75">
      <c r="A1397" s="159"/>
      <c r="B1397" s="159"/>
      <c r="C1397" s="159"/>
    </row>
    <row r="1398" spans="1:3" ht="12.75">
      <c r="A1398" s="159"/>
      <c r="B1398" s="159"/>
      <c r="C1398" s="159"/>
    </row>
    <row r="1399" spans="1:3" ht="12.75">
      <c r="A1399" s="159"/>
      <c r="B1399" s="159"/>
      <c r="C1399" s="159"/>
    </row>
    <row r="1400" spans="1:3" ht="12.75">
      <c r="A1400" s="159"/>
      <c r="B1400" s="159"/>
      <c r="C1400" s="159"/>
    </row>
    <row r="1401" spans="1:3" ht="12.75">
      <c r="A1401" s="159"/>
      <c r="B1401" s="159"/>
      <c r="C1401" s="159"/>
    </row>
    <row r="1402" spans="1:3" ht="12.75">
      <c r="A1402" s="159"/>
      <c r="B1402" s="159"/>
      <c r="C1402" s="159"/>
    </row>
    <row r="1403" spans="1:3" ht="12.75">
      <c r="A1403" s="159"/>
      <c r="B1403" s="159"/>
      <c r="C1403" s="159"/>
    </row>
    <row r="1404" spans="1:3" ht="12.75">
      <c r="A1404" s="159"/>
      <c r="B1404" s="159"/>
      <c r="C1404" s="159"/>
    </row>
    <row r="1405" spans="1:3" ht="12.75">
      <c r="A1405" s="159"/>
      <c r="B1405" s="159"/>
      <c r="C1405" s="159"/>
    </row>
    <row r="1406" spans="1:3" ht="12.75">
      <c r="A1406" s="159"/>
      <c r="B1406" s="159"/>
      <c r="C1406" s="159"/>
    </row>
    <row r="1407" spans="1:3" ht="12.75">
      <c r="A1407" s="159"/>
      <c r="B1407" s="159"/>
      <c r="C1407" s="159"/>
    </row>
    <row r="1408" spans="1:3" ht="12.75">
      <c r="A1408" s="159"/>
      <c r="B1408" s="159"/>
      <c r="C1408" s="159"/>
    </row>
    <row r="1409" spans="1:3" ht="12.75">
      <c r="A1409" s="159"/>
      <c r="B1409" s="159"/>
      <c r="C1409" s="159"/>
    </row>
    <row r="1410" spans="1:3" ht="12.75">
      <c r="A1410" s="159"/>
      <c r="B1410" s="159"/>
      <c r="C1410" s="159"/>
    </row>
    <row r="1411" spans="1:3" ht="12.75">
      <c r="A1411" s="159"/>
      <c r="B1411" s="159"/>
      <c r="C1411" s="159"/>
    </row>
    <row r="1412" spans="1:3" ht="12.75">
      <c r="A1412" s="159"/>
      <c r="B1412" s="159"/>
      <c r="C1412" s="159"/>
    </row>
    <row r="1413" spans="1:3" ht="12.75">
      <c r="A1413" s="159"/>
      <c r="B1413" s="159"/>
      <c r="C1413" s="159"/>
    </row>
    <row r="1414" spans="1:3" ht="12.75">
      <c r="A1414" s="159"/>
      <c r="B1414" s="159"/>
      <c r="C1414" s="159"/>
    </row>
    <row r="1415" spans="1:3" ht="12.75">
      <c r="A1415" s="159"/>
      <c r="B1415" s="159"/>
      <c r="C1415" s="159"/>
    </row>
    <row r="1416" spans="1:3" ht="12.75">
      <c r="A1416" s="159"/>
      <c r="B1416" s="159"/>
      <c r="C1416" s="159"/>
    </row>
    <row r="1417" spans="1:3" ht="12.75">
      <c r="A1417" s="159"/>
      <c r="B1417" s="159"/>
      <c r="C1417" s="159"/>
    </row>
    <row r="1418" spans="1:3" ht="12.75">
      <c r="A1418" s="159"/>
      <c r="B1418" s="159"/>
      <c r="C1418" s="159"/>
    </row>
    <row r="1419" spans="1:3" ht="12.75">
      <c r="A1419" s="159"/>
      <c r="B1419" s="159"/>
      <c r="C1419" s="159"/>
    </row>
    <row r="1420" spans="1:3" ht="12.75">
      <c r="A1420" s="159"/>
      <c r="B1420" s="159"/>
      <c r="C1420" s="159"/>
    </row>
    <row r="1421" spans="1:3" ht="12.75">
      <c r="A1421" s="159"/>
      <c r="B1421" s="159"/>
      <c r="C1421" s="159"/>
    </row>
    <row r="1422" spans="1:3" ht="12.75">
      <c r="A1422" s="159"/>
      <c r="B1422" s="159"/>
      <c r="C1422" s="159"/>
    </row>
    <row r="1423" spans="1:3" ht="12.75">
      <c r="A1423" s="159"/>
      <c r="B1423" s="159"/>
      <c r="C1423" s="159"/>
    </row>
    <row r="1424" spans="1:3" ht="12.75">
      <c r="A1424" s="159"/>
      <c r="B1424" s="159"/>
      <c r="C1424" s="159"/>
    </row>
    <row r="1425" spans="1:3" ht="12.75">
      <c r="A1425" s="159"/>
      <c r="B1425" s="159"/>
      <c r="C1425" s="159"/>
    </row>
    <row r="1426" spans="1:3" ht="12.75">
      <c r="A1426" s="159"/>
      <c r="B1426" s="159"/>
      <c r="C1426" s="159"/>
    </row>
    <row r="1427" spans="1:3" ht="12.75">
      <c r="A1427" s="159"/>
      <c r="B1427" s="159"/>
      <c r="C1427" s="159"/>
    </row>
    <row r="1428" spans="1:3" ht="12.75">
      <c r="A1428" s="159"/>
      <c r="B1428" s="159"/>
      <c r="C1428" s="159"/>
    </row>
    <row r="1429" spans="1:3" ht="12.75">
      <c r="A1429" s="159"/>
      <c r="B1429" s="159"/>
      <c r="C1429" s="159"/>
    </row>
    <row r="1430" spans="1:3" ht="12.75">
      <c r="A1430" s="159"/>
      <c r="B1430" s="159"/>
      <c r="C1430" s="159"/>
    </row>
    <row r="1431" spans="1:3" ht="12.75">
      <c r="A1431" s="159"/>
      <c r="B1431" s="159"/>
      <c r="C1431" s="159"/>
    </row>
    <row r="1432" spans="1:3" ht="12.75">
      <c r="A1432" s="159"/>
      <c r="B1432" s="159"/>
      <c r="C1432" s="159"/>
    </row>
    <row r="1433" spans="1:3" ht="12.75">
      <c r="A1433" s="159"/>
      <c r="B1433" s="159"/>
      <c r="C1433" s="159"/>
    </row>
    <row r="1434" spans="1:3" ht="12.75">
      <c r="A1434" s="159"/>
      <c r="B1434" s="159"/>
      <c r="C1434" s="159"/>
    </row>
    <row r="1435" spans="1:3" ht="12.75">
      <c r="A1435" s="159"/>
      <c r="B1435" s="159"/>
      <c r="C1435" s="159"/>
    </row>
    <row r="1436" spans="1:3" ht="12.75">
      <c r="A1436" s="159"/>
      <c r="B1436" s="159"/>
      <c r="C1436" s="159"/>
    </row>
    <row r="1437" spans="1:3" ht="12.75">
      <c r="A1437" s="159"/>
      <c r="B1437" s="159"/>
      <c r="C1437" s="159"/>
    </row>
    <row r="1438" spans="1:3" ht="12.75">
      <c r="A1438" s="159"/>
      <c r="B1438" s="159"/>
      <c r="C1438" s="159"/>
    </row>
    <row r="1439" spans="1:3" ht="12.75">
      <c r="A1439" s="159"/>
      <c r="B1439" s="159"/>
      <c r="C1439" s="159"/>
    </row>
    <row r="1440" spans="1:3" ht="12.75">
      <c r="A1440" s="159"/>
      <c r="B1440" s="159"/>
      <c r="C1440" s="159"/>
    </row>
    <row r="1441" spans="1:3" ht="12.75">
      <c r="A1441" s="159"/>
      <c r="B1441" s="159"/>
      <c r="C1441" s="159"/>
    </row>
    <row r="1442" spans="1:3" ht="12.75">
      <c r="A1442" s="159"/>
      <c r="B1442" s="159"/>
      <c r="C1442" s="159"/>
    </row>
    <row r="1443" spans="1:3" ht="12.75">
      <c r="A1443" s="159"/>
      <c r="B1443" s="159"/>
      <c r="C1443" s="159"/>
    </row>
    <row r="1444" spans="1:3" ht="12.75">
      <c r="A1444" s="159"/>
      <c r="B1444" s="159"/>
      <c r="C1444" s="159"/>
    </row>
    <row r="1445" spans="1:3" ht="12.75">
      <c r="A1445" s="159"/>
      <c r="B1445" s="159"/>
      <c r="C1445" s="159"/>
    </row>
    <row r="1446" spans="1:3" ht="12.75">
      <c r="A1446" s="159"/>
      <c r="B1446" s="159"/>
      <c r="C1446" s="159"/>
    </row>
    <row r="1447" spans="1:3" ht="12.75">
      <c r="A1447" s="159"/>
      <c r="B1447" s="159"/>
      <c r="C1447" s="159"/>
    </row>
    <row r="1448" spans="1:3" ht="12.75">
      <c r="A1448" s="159"/>
      <c r="B1448" s="159"/>
      <c r="C1448" s="159"/>
    </row>
    <row r="1449" spans="1:3" ht="12.75">
      <c r="A1449" s="159"/>
      <c r="B1449" s="159"/>
      <c r="C1449" s="159"/>
    </row>
    <row r="1450" spans="1:3" ht="12.75">
      <c r="A1450" s="159"/>
      <c r="B1450" s="159"/>
      <c r="C1450" s="159"/>
    </row>
    <row r="1451" spans="1:3" ht="12.75">
      <c r="A1451" s="159"/>
      <c r="B1451" s="159"/>
      <c r="C1451" s="159"/>
    </row>
    <row r="1452" spans="1:3" ht="12.75">
      <c r="A1452" s="159"/>
      <c r="B1452" s="159"/>
      <c r="C1452" s="159"/>
    </row>
    <row r="1453" spans="1:3" ht="12.75">
      <c r="A1453" s="159"/>
      <c r="B1453" s="159"/>
      <c r="C1453" s="159"/>
    </row>
    <row r="1454" spans="1:3" ht="12.75">
      <c r="A1454" s="159"/>
      <c r="B1454" s="159"/>
      <c r="C1454" s="159"/>
    </row>
    <row r="1455" spans="1:3" ht="12.75">
      <c r="A1455" s="159"/>
      <c r="B1455" s="159"/>
      <c r="C1455" s="159"/>
    </row>
    <row r="1456" spans="1:3" ht="12.75">
      <c r="A1456" s="159"/>
      <c r="B1456" s="159"/>
      <c r="C1456" s="159"/>
    </row>
    <row r="1457" spans="1:3" ht="12.75">
      <c r="A1457" s="159"/>
      <c r="B1457" s="159"/>
      <c r="C1457" s="159"/>
    </row>
    <row r="1458" spans="1:3" ht="12.75">
      <c r="A1458" s="159"/>
      <c r="B1458" s="159"/>
      <c r="C1458" s="159"/>
    </row>
    <row r="1459" spans="1:3" ht="12.75">
      <c r="A1459" s="159"/>
      <c r="B1459" s="159"/>
      <c r="C1459" s="159"/>
    </row>
    <row r="1460" spans="1:3" ht="12.75">
      <c r="A1460" s="159"/>
      <c r="B1460" s="159"/>
      <c r="C1460" s="159"/>
    </row>
    <row r="1461" spans="1:3" ht="12.75">
      <c r="A1461" s="159"/>
      <c r="B1461" s="159"/>
      <c r="C1461" s="159"/>
    </row>
    <row r="1462" spans="1:3" ht="12.75">
      <c r="A1462" s="159"/>
      <c r="B1462" s="159"/>
      <c r="C1462" s="159"/>
    </row>
    <row r="1463" spans="1:3" ht="12.75">
      <c r="A1463" s="159"/>
      <c r="B1463" s="159"/>
      <c r="C1463" s="159"/>
    </row>
    <row r="1464" spans="1:3" ht="12.75">
      <c r="A1464" s="159"/>
      <c r="B1464" s="159"/>
      <c r="C1464" s="159"/>
    </row>
    <row r="1465" spans="1:3" ht="12.75">
      <c r="A1465" s="159"/>
      <c r="B1465" s="159"/>
      <c r="C1465" s="159"/>
    </row>
    <row r="1466" spans="1:3" ht="12.75">
      <c r="A1466" s="159"/>
      <c r="B1466" s="159"/>
      <c r="C1466" s="159"/>
    </row>
    <row r="1467" spans="1:3" ht="12.75">
      <c r="A1467" s="159"/>
      <c r="B1467" s="159"/>
      <c r="C1467" s="159"/>
    </row>
    <row r="1468" spans="1:3" ht="12.75">
      <c r="A1468" s="159"/>
      <c r="B1468" s="159"/>
      <c r="C1468" s="159"/>
    </row>
    <row r="1469" spans="1:3" ht="12.75">
      <c r="A1469" s="159"/>
      <c r="B1469" s="159"/>
      <c r="C1469" s="159"/>
    </row>
    <row r="1470" spans="1:3" ht="12.75">
      <c r="A1470" s="159"/>
      <c r="B1470" s="159"/>
      <c r="C1470" s="159"/>
    </row>
    <row r="1471" spans="1:3" ht="12.75">
      <c r="A1471" s="159"/>
      <c r="B1471" s="159"/>
      <c r="C1471" s="159"/>
    </row>
    <row r="1472" spans="1:3" ht="12.75">
      <c r="A1472" s="159"/>
      <c r="B1472" s="159"/>
      <c r="C1472" s="159"/>
    </row>
    <row r="1473" spans="1:3" ht="12.75">
      <c r="A1473" s="159"/>
      <c r="B1473" s="159"/>
      <c r="C1473" s="159"/>
    </row>
    <row r="1474" spans="1:3" ht="12.75">
      <c r="A1474" s="159"/>
      <c r="B1474" s="159"/>
      <c r="C1474" s="159"/>
    </row>
    <row r="1475" spans="1:3" ht="12.75">
      <c r="A1475" s="159"/>
      <c r="B1475" s="159"/>
      <c r="C1475" s="159"/>
    </row>
    <row r="1476" spans="1:3" ht="12.75">
      <c r="A1476" s="159"/>
      <c r="B1476" s="159"/>
      <c r="C1476" s="159"/>
    </row>
    <row r="1477" spans="1:3" ht="12.75">
      <c r="A1477" s="159"/>
      <c r="B1477" s="159"/>
      <c r="C1477" s="159"/>
    </row>
    <row r="1478" spans="1:3" ht="12.75">
      <c r="A1478" s="159"/>
      <c r="B1478" s="159"/>
      <c r="C1478" s="159"/>
    </row>
    <row r="1479" spans="1:3" ht="12.75">
      <c r="A1479" s="159"/>
      <c r="B1479" s="159"/>
      <c r="C1479" s="159"/>
    </row>
    <row r="1480" spans="1:3" ht="12.75">
      <c r="A1480" s="159"/>
      <c r="B1480" s="159"/>
      <c r="C1480" s="159"/>
    </row>
    <row r="1481" spans="1:3" ht="12.75">
      <c r="A1481" s="159"/>
      <c r="B1481" s="159"/>
      <c r="C1481" s="159"/>
    </row>
    <row r="1482" spans="1:3" ht="12.75">
      <c r="A1482" s="159"/>
      <c r="B1482" s="159"/>
      <c r="C1482" s="159"/>
    </row>
    <row r="1483" spans="1:3" ht="12.75">
      <c r="A1483" s="159"/>
      <c r="B1483" s="159"/>
      <c r="C1483" s="159"/>
    </row>
    <row r="1484" spans="1:3" ht="12.75">
      <c r="A1484" s="159"/>
      <c r="B1484" s="159"/>
      <c r="C1484" s="159"/>
    </row>
    <row r="1485" spans="1:3" ht="12.75">
      <c r="A1485" s="159"/>
      <c r="B1485" s="159"/>
      <c r="C1485" s="159"/>
    </row>
    <row r="1486" spans="1:3" ht="12.75">
      <c r="A1486" s="159"/>
      <c r="B1486" s="159"/>
      <c r="C1486" s="159"/>
    </row>
    <row r="1487" spans="1:3" ht="12.75">
      <c r="A1487" s="159"/>
      <c r="B1487" s="159"/>
      <c r="C1487" s="159"/>
    </row>
    <row r="1488" spans="1:3" ht="12.75">
      <c r="A1488" s="159"/>
      <c r="B1488" s="159"/>
      <c r="C1488" s="159"/>
    </row>
    <row r="1489" spans="1:3" ht="12.75">
      <c r="A1489" s="159"/>
      <c r="B1489" s="159"/>
      <c r="C1489" s="159"/>
    </row>
    <row r="1490" spans="1:3" ht="12.75">
      <c r="A1490" s="159"/>
      <c r="B1490" s="159"/>
      <c r="C1490" s="159"/>
    </row>
    <row r="1491" spans="1:3" ht="12.75">
      <c r="A1491" s="159"/>
      <c r="B1491" s="159"/>
      <c r="C1491" s="159"/>
    </row>
    <row r="1492" spans="1:3" ht="12.75">
      <c r="A1492" s="159"/>
      <c r="B1492" s="159"/>
      <c r="C1492" s="159"/>
    </row>
    <row r="1493" spans="1:3" ht="12.75">
      <c r="A1493" s="159"/>
      <c r="B1493" s="159"/>
      <c r="C1493" s="159"/>
    </row>
    <row r="1494" spans="1:3" ht="12.75">
      <c r="A1494" s="159"/>
      <c r="B1494" s="159"/>
      <c r="C1494" s="159"/>
    </row>
    <row r="1495" spans="1:3" ht="12.75">
      <c r="A1495" s="159"/>
      <c r="B1495" s="159"/>
      <c r="C1495" s="159"/>
    </row>
    <row r="1496" spans="1:3" ht="12.75">
      <c r="A1496" s="159"/>
      <c r="B1496" s="159"/>
      <c r="C1496" s="159"/>
    </row>
    <row r="1497" spans="1:3" ht="12.75">
      <c r="A1497" s="159"/>
      <c r="B1497" s="159"/>
      <c r="C1497" s="159"/>
    </row>
    <row r="1498" spans="1:3" ht="12.75">
      <c r="A1498" s="159"/>
      <c r="B1498" s="159"/>
      <c r="C1498" s="159"/>
    </row>
    <row r="1499" spans="1:3" ht="12.75">
      <c r="A1499" s="159"/>
      <c r="B1499" s="159"/>
      <c r="C1499" s="159"/>
    </row>
    <row r="1500" spans="1:3" ht="12.75">
      <c r="A1500" s="159"/>
      <c r="B1500" s="159"/>
      <c r="C1500" s="159"/>
    </row>
    <row r="1501" spans="1:3" ht="12.75">
      <c r="A1501" s="159"/>
      <c r="B1501" s="159"/>
      <c r="C1501" s="159"/>
    </row>
    <row r="1502" spans="1:3" ht="12.75">
      <c r="A1502" s="159"/>
      <c r="B1502" s="159"/>
      <c r="C1502" s="159"/>
    </row>
    <row r="1503" spans="1:3" ht="12.75">
      <c r="A1503" s="159"/>
      <c r="B1503" s="159"/>
      <c r="C1503" s="159"/>
    </row>
    <row r="1504" spans="1:3" ht="12.75">
      <c r="A1504" s="159"/>
      <c r="B1504" s="159"/>
      <c r="C1504" s="159"/>
    </row>
    <row r="1505" spans="1:3" ht="12.75">
      <c r="A1505" s="159"/>
      <c r="B1505" s="159"/>
      <c r="C1505" s="159"/>
    </row>
    <row r="1506" spans="1:3" ht="12.75">
      <c r="A1506" s="159"/>
      <c r="B1506" s="159"/>
      <c r="C1506" s="159"/>
    </row>
    <row r="1507" spans="1:3" ht="12.75">
      <c r="A1507" s="159"/>
      <c r="B1507" s="159"/>
      <c r="C1507" s="159"/>
    </row>
    <row r="1508" spans="1:3" ht="12.75">
      <c r="A1508" s="159"/>
      <c r="B1508" s="159"/>
      <c r="C1508" s="159"/>
    </row>
    <row r="1509" spans="1:3" ht="12.75">
      <c r="A1509" s="159"/>
      <c r="B1509" s="159"/>
      <c r="C1509" s="159"/>
    </row>
    <row r="1510" spans="1:3" ht="12.75">
      <c r="A1510" s="159"/>
      <c r="B1510" s="159"/>
      <c r="C1510" s="159"/>
    </row>
    <row r="1511" spans="1:3" ht="12.75">
      <c r="A1511" s="159"/>
      <c r="B1511" s="159"/>
      <c r="C1511" s="159"/>
    </row>
    <row r="1512" spans="1:3" ht="12.75">
      <c r="A1512" s="159"/>
      <c r="B1512" s="159"/>
      <c r="C1512" s="159"/>
    </row>
    <row r="1513" spans="1:3" ht="12.75">
      <c r="A1513" s="159"/>
      <c r="B1513" s="159"/>
      <c r="C1513" s="159"/>
    </row>
    <row r="1514" spans="1:3" ht="12.75">
      <c r="A1514" s="159"/>
      <c r="B1514" s="159"/>
      <c r="C1514" s="159"/>
    </row>
    <row r="1515" spans="1:3" ht="12.75">
      <c r="A1515" s="159"/>
      <c r="B1515" s="159"/>
      <c r="C1515" s="159"/>
    </row>
    <row r="1516" spans="1:3" ht="12.75">
      <c r="A1516" s="159"/>
      <c r="B1516" s="159"/>
      <c r="C1516" s="159"/>
    </row>
    <row r="1517" spans="1:3" ht="12.75">
      <c r="A1517" s="159"/>
      <c r="B1517" s="159"/>
      <c r="C1517" s="159"/>
    </row>
    <row r="1518" spans="1:3" ht="12.75">
      <c r="A1518" s="159"/>
      <c r="B1518" s="159"/>
      <c r="C1518" s="159"/>
    </row>
    <row r="1519" spans="1:3" ht="12.75">
      <c r="A1519" s="159"/>
      <c r="B1519" s="159"/>
      <c r="C1519" s="159"/>
    </row>
    <row r="1520" spans="1:3" ht="12.75">
      <c r="A1520" s="159"/>
      <c r="B1520" s="159"/>
      <c r="C1520" s="159"/>
    </row>
    <row r="1521" spans="1:3" ht="12.75">
      <c r="A1521" s="159"/>
      <c r="B1521" s="159"/>
      <c r="C1521" s="159"/>
    </row>
    <row r="1522" spans="1:3" ht="12.75">
      <c r="A1522" s="159"/>
      <c r="B1522" s="159"/>
      <c r="C1522" s="159"/>
    </row>
    <row r="1523" spans="1:3" ht="12.75">
      <c r="A1523" s="159"/>
      <c r="B1523" s="159"/>
      <c r="C1523" s="159"/>
    </row>
    <row r="1524" spans="1:3" ht="12.75">
      <c r="A1524" s="159"/>
      <c r="B1524" s="159"/>
      <c r="C1524" s="159"/>
    </row>
    <row r="1525" spans="1:3" ht="12.75">
      <c r="A1525" s="159"/>
      <c r="B1525" s="159"/>
      <c r="C1525" s="159"/>
    </row>
    <row r="1526" spans="1:3" ht="12.75">
      <c r="A1526" s="159"/>
      <c r="B1526" s="159"/>
      <c r="C1526" s="159"/>
    </row>
    <row r="1527" spans="1:3" ht="12.75">
      <c r="A1527" s="159"/>
      <c r="B1527" s="159"/>
      <c r="C1527" s="159"/>
    </row>
    <row r="1528" spans="1:3" ht="12.75">
      <c r="A1528" s="159"/>
      <c r="B1528" s="159"/>
      <c r="C1528" s="159"/>
    </row>
    <row r="1529" spans="1:3" ht="12.75">
      <c r="A1529" s="159"/>
      <c r="B1529" s="159"/>
      <c r="C1529" s="159"/>
    </row>
    <row r="1530" spans="1:3" ht="12.75">
      <c r="A1530" s="159"/>
      <c r="B1530" s="159"/>
      <c r="C1530" s="159"/>
    </row>
    <row r="1531" spans="1:3" ht="12.75">
      <c r="A1531" s="159"/>
      <c r="B1531" s="159"/>
      <c r="C1531" s="159"/>
    </row>
    <row r="1532" spans="1:3" ht="12.75">
      <c r="A1532" s="159"/>
      <c r="B1532" s="159"/>
      <c r="C1532" s="159"/>
    </row>
    <row r="1533" spans="1:3" ht="12.75">
      <c r="A1533" s="159"/>
      <c r="B1533" s="159"/>
      <c r="C1533" s="159"/>
    </row>
    <row r="1534" spans="1:3" ht="12.75">
      <c r="A1534" s="159"/>
      <c r="B1534" s="159"/>
      <c r="C1534" s="159"/>
    </row>
    <row r="1535" spans="1:3" ht="12.75">
      <c r="A1535" s="159"/>
      <c r="B1535" s="159"/>
      <c r="C1535" s="159"/>
    </row>
    <row r="1536" spans="1:3" ht="12.75">
      <c r="A1536" s="159"/>
      <c r="B1536" s="159"/>
      <c r="C1536" s="159"/>
    </row>
    <row r="1537" spans="1:3" ht="12.75">
      <c r="A1537" s="159"/>
      <c r="B1537" s="159"/>
      <c r="C1537" s="159"/>
    </row>
    <row r="1538" spans="1:3" ht="12.75">
      <c r="A1538" s="159"/>
      <c r="B1538" s="159"/>
      <c r="C1538" s="159"/>
    </row>
    <row r="1539" spans="1:3" ht="12.75">
      <c r="A1539" s="159"/>
      <c r="B1539" s="159"/>
      <c r="C1539" s="159"/>
    </row>
    <row r="1540" spans="1:3" ht="12.75">
      <c r="A1540" s="159"/>
      <c r="B1540" s="159"/>
      <c r="C1540" s="159"/>
    </row>
    <row r="1541" spans="1:3" ht="12.75">
      <c r="A1541" s="159"/>
      <c r="B1541" s="159"/>
      <c r="C1541" s="159"/>
    </row>
    <row r="1542" spans="1:3" ht="12.75">
      <c r="A1542" s="159"/>
      <c r="B1542" s="159"/>
      <c r="C1542" s="159"/>
    </row>
    <row r="1543" spans="1:3" ht="12.75">
      <c r="A1543" s="159"/>
      <c r="B1543" s="159"/>
      <c r="C1543" s="159"/>
    </row>
    <row r="1544" spans="1:3" ht="12.75">
      <c r="A1544" s="159"/>
      <c r="B1544" s="159"/>
      <c r="C1544" s="159"/>
    </row>
    <row r="1545" spans="1:3" ht="12.75">
      <c r="A1545" s="159"/>
      <c r="B1545" s="159"/>
      <c r="C1545" s="159"/>
    </row>
    <row r="1546" spans="1:3" ht="12.75">
      <c r="A1546" s="159"/>
      <c r="B1546" s="159"/>
      <c r="C1546" s="159"/>
    </row>
    <row r="1547" spans="1:3" ht="12.75">
      <c r="A1547" s="159"/>
      <c r="B1547" s="159"/>
      <c r="C1547" s="159"/>
    </row>
    <row r="1548" spans="1:3" ht="12.75">
      <c r="A1548" s="159"/>
      <c r="B1548" s="159"/>
      <c r="C1548" s="159"/>
    </row>
    <row r="1549" spans="1:3" ht="12.75">
      <c r="A1549" s="159"/>
      <c r="B1549" s="159"/>
      <c r="C1549" s="159"/>
    </row>
    <row r="1550" spans="1:3" ht="12.75">
      <c r="A1550" s="159"/>
      <c r="B1550" s="159"/>
      <c r="C1550" s="159"/>
    </row>
    <row r="1551" spans="1:3" ht="12.75">
      <c r="A1551" s="159"/>
      <c r="B1551" s="159"/>
      <c r="C1551" s="159"/>
    </row>
    <row r="1552" spans="1:3" ht="12.75">
      <c r="A1552" s="159"/>
      <c r="B1552" s="159"/>
      <c r="C1552" s="159"/>
    </row>
    <row r="1553" spans="1:3" ht="12.75">
      <c r="A1553" s="159"/>
      <c r="B1553" s="159"/>
      <c r="C1553" s="159"/>
    </row>
    <row r="1554" spans="1:3" ht="12.75">
      <c r="A1554" s="159"/>
      <c r="B1554" s="159"/>
      <c r="C1554" s="159"/>
    </row>
    <row r="1555" spans="1:3" ht="12.75">
      <c r="A1555" s="159"/>
      <c r="B1555" s="159"/>
      <c r="C1555" s="159"/>
    </row>
    <row r="1556" spans="1:3" ht="12.75">
      <c r="A1556" s="159"/>
      <c r="B1556" s="159"/>
      <c r="C1556" s="159"/>
    </row>
    <row r="1557" spans="1:3" ht="12.75">
      <c r="A1557" s="159"/>
      <c r="B1557" s="159"/>
      <c r="C1557" s="159"/>
    </row>
    <row r="1558" spans="1:3" ht="12.75">
      <c r="A1558" s="159"/>
      <c r="B1558" s="159"/>
      <c r="C1558" s="159"/>
    </row>
    <row r="1559" spans="1:3" ht="12.75">
      <c r="A1559" s="159"/>
      <c r="B1559" s="159"/>
      <c r="C1559" s="159"/>
    </row>
    <row r="1560" spans="1:3" ht="12.75">
      <c r="A1560" s="159"/>
      <c r="B1560" s="159"/>
      <c r="C1560" s="159"/>
    </row>
    <row r="1561" spans="1:3" ht="12.75">
      <c r="A1561" s="159"/>
      <c r="B1561" s="159"/>
      <c r="C1561" s="159"/>
    </row>
    <row r="1562" spans="1:3" ht="12.75">
      <c r="A1562" s="159"/>
      <c r="B1562" s="159"/>
      <c r="C1562" s="159"/>
    </row>
    <row r="1563" spans="1:3" ht="12.75">
      <c r="A1563" s="159"/>
      <c r="B1563" s="159"/>
      <c r="C1563" s="159"/>
    </row>
    <row r="1564" spans="1:3" ht="12.75">
      <c r="A1564" s="159"/>
      <c r="B1564" s="159"/>
      <c r="C1564" s="159"/>
    </row>
    <row r="1565" spans="1:3" ht="12.75">
      <c r="A1565" s="159"/>
      <c r="B1565" s="159"/>
      <c r="C1565" s="159"/>
    </row>
    <row r="1566" spans="1:3" ht="12.75">
      <c r="A1566" s="159"/>
      <c r="B1566" s="159"/>
      <c r="C1566" s="159"/>
    </row>
    <row r="1567" spans="1:3" ht="12.75">
      <c r="A1567" s="159"/>
      <c r="B1567" s="159"/>
      <c r="C1567" s="159"/>
    </row>
    <row r="1568" spans="1:3" ht="12.75">
      <c r="A1568" s="159"/>
      <c r="B1568" s="159"/>
      <c r="C1568" s="159"/>
    </row>
    <row r="1569" spans="1:3" ht="12.75">
      <c r="A1569" s="159"/>
      <c r="B1569" s="159"/>
      <c r="C1569" s="159"/>
    </row>
    <row r="1570" spans="1:3" ht="12.75">
      <c r="A1570" s="159"/>
      <c r="B1570" s="159"/>
      <c r="C1570" s="159"/>
    </row>
    <row r="1571" spans="1:3" ht="12.75">
      <c r="A1571" s="159"/>
      <c r="B1571" s="159"/>
      <c r="C1571" s="159"/>
    </row>
    <row r="1572" spans="1:3" ht="12.75">
      <c r="A1572" s="159"/>
      <c r="B1572" s="159"/>
      <c r="C1572" s="159"/>
    </row>
    <row r="1573" spans="1:3" ht="12.75">
      <c r="A1573" s="159"/>
      <c r="B1573" s="159"/>
      <c r="C1573" s="159"/>
    </row>
    <row r="1574" spans="1:3" ht="12.75">
      <c r="A1574" s="159"/>
      <c r="B1574" s="159"/>
      <c r="C1574" s="159"/>
    </row>
    <row r="1575" spans="1:3" ht="12.75">
      <c r="A1575" s="159"/>
      <c r="B1575" s="159"/>
      <c r="C1575" s="159"/>
    </row>
    <row r="1576" spans="1:3" ht="12.75">
      <c r="A1576" s="159"/>
      <c r="B1576" s="159"/>
      <c r="C1576" s="159"/>
    </row>
    <row r="1577" spans="1:3" ht="12.75">
      <c r="A1577" s="159"/>
      <c r="B1577" s="159"/>
      <c r="C1577" s="159"/>
    </row>
    <row r="1578" spans="1:3" ht="12.75">
      <c r="A1578" s="159"/>
      <c r="B1578" s="159"/>
      <c r="C1578" s="159"/>
    </row>
    <row r="1579" spans="1:3" ht="12.75">
      <c r="A1579" s="159"/>
      <c r="B1579" s="159"/>
      <c r="C1579" s="159"/>
    </row>
    <row r="1580" spans="1:3" ht="12.75">
      <c r="A1580" s="159"/>
      <c r="B1580" s="159"/>
      <c r="C1580" s="159"/>
    </row>
    <row r="1581" spans="1:3" ht="12.75">
      <c r="A1581" s="159"/>
      <c r="B1581" s="159"/>
      <c r="C1581" s="159"/>
    </row>
    <row r="1582" spans="1:3" ht="12.75">
      <c r="A1582" s="159"/>
      <c r="B1582" s="159"/>
      <c r="C1582" s="159"/>
    </row>
    <row r="1583" spans="1:3" ht="12.75">
      <c r="A1583" s="159"/>
      <c r="B1583" s="159"/>
      <c r="C1583" s="159"/>
    </row>
    <row r="1584" spans="1:3" ht="12.75">
      <c r="A1584" s="159"/>
      <c r="B1584" s="159"/>
      <c r="C1584" s="159"/>
    </row>
    <row r="1585" spans="1:3" ht="12.75">
      <c r="A1585" s="159"/>
      <c r="B1585" s="159"/>
      <c r="C1585" s="159"/>
    </row>
    <row r="1586" spans="1:3" ht="12.75">
      <c r="A1586" s="159"/>
      <c r="B1586" s="159"/>
      <c r="C1586" s="159"/>
    </row>
    <row r="1587" spans="1:3" ht="12.75">
      <c r="A1587" s="159"/>
      <c r="B1587" s="159"/>
      <c r="C1587" s="159"/>
    </row>
    <row r="1588" spans="1:3" ht="12.75">
      <c r="A1588" s="159"/>
      <c r="B1588" s="159"/>
      <c r="C1588" s="159"/>
    </row>
    <row r="1589" spans="1:3" ht="12.75">
      <c r="A1589" s="159"/>
      <c r="B1589" s="159"/>
      <c r="C1589" s="159"/>
    </row>
    <row r="1590" spans="1:3" ht="12.75">
      <c r="A1590" s="159"/>
      <c r="B1590" s="159"/>
      <c r="C1590" s="159"/>
    </row>
    <row r="1591" spans="1:3" ht="12.75">
      <c r="A1591" s="159"/>
      <c r="B1591" s="159"/>
      <c r="C1591" s="159"/>
    </row>
    <row r="1592" spans="1:3" ht="12.75">
      <c r="A1592" s="159"/>
      <c r="B1592" s="159"/>
      <c r="C1592" s="159"/>
    </row>
    <row r="1593" spans="1:3" ht="12.75">
      <c r="A1593" s="159"/>
      <c r="B1593" s="159"/>
      <c r="C1593" s="159"/>
    </row>
    <row r="1594" spans="1:3" ht="12.75">
      <c r="A1594" s="159"/>
      <c r="B1594" s="159"/>
      <c r="C1594" s="159"/>
    </row>
    <row r="1595" spans="1:3" ht="12.75">
      <c r="A1595" s="159"/>
      <c r="B1595" s="159"/>
      <c r="C1595" s="159"/>
    </row>
    <row r="1596" spans="1:3" ht="12.75">
      <c r="A1596" s="159"/>
      <c r="B1596" s="159"/>
      <c r="C1596" s="159"/>
    </row>
    <row r="1597" spans="1:3" ht="12.75">
      <c r="A1597" s="159"/>
      <c r="B1597" s="159"/>
      <c r="C1597" s="159"/>
    </row>
    <row r="1598" spans="1:3" ht="12.75">
      <c r="A1598" s="159"/>
      <c r="B1598" s="159"/>
      <c r="C1598" s="159"/>
    </row>
    <row r="1599" spans="1:3" ht="12.75">
      <c r="A1599" s="159"/>
      <c r="B1599" s="159"/>
      <c r="C1599" s="159"/>
    </row>
    <row r="1600" spans="1:3" ht="12.75">
      <c r="A1600" s="159"/>
      <c r="B1600" s="159"/>
      <c r="C1600" s="159"/>
    </row>
    <row r="1601" spans="1:3" ht="12.75">
      <c r="A1601" s="159"/>
      <c r="B1601" s="159"/>
      <c r="C1601" s="159"/>
    </row>
    <row r="1602" spans="1:3" ht="12.75">
      <c r="A1602" s="159"/>
      <c r="B1602" s="159"/>
      <c r="C1602" s="159"/>
    </row>
    <row r="1603" spans="1:3" ht="12.75">
      <c r="A1603" s="159"/>
      <c r="B1603" s="159"/>
      <c r="C1603" s="159"/>
    </row>
    <row r="1604" spans="1:3" ht="12.75">
      <c r="A1604" s="159"/>
      <c r="B1604" s="159"/>
      <c r="C1604" s="159"/>
    </row>
    <row r="1605" spans="1:3" ht="12.75">
      <c r="A1605" s="159"/>
      <c r="B1605" s="159"/>
      <c r="C1605" s="159"/>
    </row>
    <row r="1606" spans="1:3" ht="12.75">
      <c r="A1606" s="159"/>
      <c r="B1606" s="159"/>
      <c r="C1606" s="159"/>
    </row>
    <row r="1607" spans="1:3" ht="12.75">
      <c r="A1607" s="159"/>
      <c r="B1607" s="159"/>
      <c r="C1607" s="159"/>
    </row>
    <row r="1608" spans="1:3" ht="12.75">
      <c r="A1608" s="159"/>
      <c r="B1608" s="159"/>
      <c r="C1608" s="159"/>
    </row>
    <row r="1609" spans="1:3" ht="12.75">
      <c r="A1609" s="159"/>
      <c r="B1609" s="159"/>
      <c r="C1609" s="159"/>
    </row>
    <row r="1610" spans="1:3" ht="12.75">
      <c r="A1610" s="159"/>
      <c r="B1610" s="159"/>
      <c r="C1610" s="159"/>
    </row>
    <row r="1611" spans="1:3" ht="12.75">
      <c r="A1611" s="159"/>
      <c r="B1611" s="159"/>
      <c r="C1611" s="159"/>
    </row>
    <row r="1612" spans="1:3" ht="12.75">
      <c r="A1612" s="159"/>
      <c r="B1612" s="159"/>
      <c r="C1612" s="159"/>
    </row>
    <row r="1613" spans="1:3" ht="12.75">
      <c r="A1613" s="159"/>
      <c r="B1613" s="159"/>
      <c r="C1613" s="159"/>
    </row>
    <row r="1614" spans="1:3" ht="12.75">
      <c r="A1614" s="159"/>
      <c r="B1614" s="159"/>
      <c r="C1614" s="159"/>
    </row>
    <row r="1615" spans="1:3" ht="12.75">
      <c r="A1615" s="159"/>
      <c r="B1615" s="159"/>
      <c r="C1615" s="159"/>
    </row>
    <row r="1616" spans="1:3" ht="12.75">
      <c r="A1616" s="159"/>
      <c r="B1616" s="159"/>
      <c r="C1616" s="159"/>
    </row>
    <row r="1617" spans="1:3" ht="12.75">
      <c r="A1617" s="159"/>
      <c r="B1617" s="159"/>
      <c r="C1617" s="159"/>
    </row>
    <row r="1618" spans="1:3" ht="12.75">
      <c r="A1618" s="159"/>
      <c r="B1618" s="159"/>
      <c r="C1618" s="159"/>
    </row>
    <row r="1619" spans="1:3" ht="12.75">
      <c r="A1619" s="159"/>
      <c r="B1619" s="159"/>
      <c r="C1619" s="159"/>
    </row>
    <row r="1620" spans="1:3" ht="12.75">
      <c r="A1620" s="159"/>
      <c r="B1620" s="159"/>
      <c r="C1620" s="159"/>
    </row>
    <row r="1621" spans="1:3" ht="12.75">
      <c r="A1621" s="159"/>
      <c r="B1621" s="159"/>
      <c r="C1621" s="159"/>
    </row>
    <row r="1622" spans="1:3" ht="12.75">
      <c r="A1622" s="159"/>
      <c r="B1622" s="159"/>
      <c r="C1622" s="159"/>
    </row>
    <row r="1623" spans="1:3" ht="12.75">
      <c r="A1623" s="159"/>
      <c r="B1623" s="159"/>
      <c r="C1623" s="159"/>
    </row>
    <row r="1624" spans="1:3" ht="12.75">
      <c r="A1624" s="159"/>
      <c r="B1624" s="159"/>
      <c r="C1624" s="159"/>
    </row>
    <row r="1625" spans="1:3" ht="12.75">
      <c r="A1625" s="159"/>
      <c r="B1625" s="159"/>
      <c r="C1625" s="159"/>
    </row>
    <row r="1626" spans="1:3" ht="12.75">
      <c r="A1626" s="159"/>
      <c r="B1626" s="159"/>
      <c r="C1626" s="159"/>
    </row>
    <row r="1627" spans="1:3" ht="12.75">
      <c r="A1627" s="159"/>
      <c r="B1627" s="159"/>
      <c r="C1627" s="159"/>
    </row>
    <row r="1628" spans="1:3" ht="12.75">
      <c r="A1628" s="159"/>
      <c r="B1628" s="159"/>
      <c r="C1628" s="159"/>
    </row>
    <row r="1629" spans="1:3" ht="12.75">
      <c r="A1629" s="159"/>
      <c r="B1629" s="159"/>
      <c r="C1629" s="159"/>
    </row>
    <row r="1630" spans="1:3" ht="12.75">
      <c r="A1630" s="159"/>
      <c r="B1630" s="159"/>
      <c r="C1630" s="159"/>
    </row>
    <row r="1631" spans="1:3" ht="12.75">
      <c r="A1631" s="159"/>
      <c r="B1631" s="159"/>
      <c r="C1631" s="159"/>
    </row>
    <row r="1632" spans="1:3" ht="12.75">
      <c r="A1632" s="159"/>
      <c r="B1632" s="159"/>
      <c r="C1632" s="159"/>
    </row>
    <row r="1633" spans="1:3" ht="12.75">
      <c r="A1633" s="159"/>
      <c r="B1633" s="159"/>
      <c r="C1633" s="159"/>
    </row>
    <row r="1634" spans="1:3" ht="12.75">
      <c r="A1634" s="159"/>
      <c r="B1634" s="159"/>
      <c r="C1634" s="159"/>
    </row>
    <row r="1635" spans="1:3" ht="12.75">
      <c r="A1635" s="159"/>
      <c r="B1635" s="159"/>
      <c r="C1635" s="159"/>
    </row>
    <row r="1636" spans="1:3" ht="12.75">
      <c r="A1636" s="159"/>
      <c r="B1636" s="159"/>
      <c r="C1636" s="159"/>
    </row>
    <row r="1637" spans="1:3" ht="12.75">
      <c r="A1637" s="159"/>
      <c r="B1637" s="159"/>
      <c r="C1637" s="159"/>
    </row>
  </sheetData>
  <sheetProtection formatCells="0" formatColumns="0" formatRows="0" insertColumns="0" insertRows="0" insertHyperlinks="0" deleteColumns="0" deleteRows="0" pivotTables="0"/>
  <autoFilter ref="F6:G977"/>
  <mergeCells count="11">
    <mergeCell ref="A1010:C1010"/>
    <mergeCell ref="B999:D999"/>
    <mergeCell ref="B1000:D1000"/>
    <mergeCell ref="A1006:C1006"/>
    <mergeCell ref="A1003:C1003"/>
    <mergeCell ref="A1005:C1005"/>
    <mergeCell ref="A1004:C1004"/>
    <mergeCell ref="G979:G990"/>
    <mergeCell ref="A1007:C1007"/>
    <mergeCell ref="A1008:C1008"/>
    <mergeCell ref="A1009:B1009"/>
  </mergeCells>
  <hyperlinks>
    <hyperlink ref="A1004" r:id="rId1" display="http://www.vetmag.ru/"/>
  </hyperlinks>
  <printOptions/>
  <pageMargins left="0.41" right="0.17" top="0.22" bottom="0.23" header="0.17" footer="0.17"/>
  <pageSetup horizontalDpi="600" verticalDpi="600" orientation="portrait" paperSize="9" scale="5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Агроветзащита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Administaror</dc:creator>
  <cp:keywords/>
  <dc:description/>
  <cp:lastModifiedBy>User</cp:lastModifiedBy>
  <cp:lastPrinted>2007-09-04T06:37:59Z</cp:lastPrinted>
  <dcterms:created xsi:type="dcterms:W3CDTF">2003-09-23T12:25:29Z</dcterms:created>
  <dcterms:modified xsi:type="dcterms:W3CDTF">2007-09-26T05:17:50Z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