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<sst xmlns="http://schemas.openxmlformats.org/spreadsheetml/2006/main" count="92" uniqueCount="45">
  <si>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>№</t>
  </si>
  <si>
    <t>Наименование</t>
  </si>
  <si>
    <t>Показания</t>
  </si>
  <si>
    <t>Цена за ед., руб.</t>
  </si>
  <si>
    <t>Заболевания мочеполовой системы</t>
  </si>
  <si>
    <t>Нарушение обмена веществ, острые и хронические заболевания органов ЖКТ, печени, поджелудочной железы</t>
  </si>
  <si>
    <t>Острый, хронический эндометрит, катаральный мастит, абсцесс вымени</t>
  </si>
  <si>
    <t>Нарушения гормональной функции самок: кисты, дисфункции яичников</t>
  </si>
  <si>
    <t>Наружные травмы, раны, мастит, эндометрит, воспаления кожи</t>
  </si>
  <si>
    <t>Травмы любого генеза, острый серозный мастит, острый отит, дерматит</t>
  </si>
  <si>
    <t>Воспалительные и дегенеративные заболевания опорно - двигательного аппарата</t>
  </si>
  <si>
    <t>Веракол</t>
  </si>
  <si>
    <t>Кантарен</t>
  </si>
  <si>
    <t>фл. 100 мл</t>
  </si>
  <si>
    <t>фл. 20 мл</t>
  </si>
  <si>
    <t>фл. 70 мл</t>
  </si>
  <si>
    <t>Хондро - гель</t>
  </si>
  <si>
    <t>Лиарсин</t>
  </si>
  <si>
    <t>Мастометрин</t>
  </si>
  <si>
    <t>Овариовит</t>
  </si>
  <si>
    <t>Травма - гель</t>
  </si>
  <si>
    <t>Травматин</t>
  </si>
  <si>
    <t>Хондартрон</t>
  </si>
  <si>
    <t>Эвинтон</t>
  </si>
  <si>
    <t>Цена при предоплате, руб</t>
  </si>
  <si>
    <t>более 10000</t>
  </si>
  <si>
    <t>более 30000</t>
  </si>
  <si>
    <t>Острые и хронические заболевания ЖКТ: гастрит, гастроэнтерит, диспепсия, дисбактериоз</t>
  </si>
  <si>
    <t>Растворы для инъекций</t>
  </si>
  <si>
    <t xml:space="preserve"> фл. 10 мл</t>
  </si>
  <si>
    <t>фл. 10 мл</t>
  </si>
  <si>
    <t>№ 20</t>
  </si>
  <si>
    <t>№ 50</t>
  </si>
  <si>
    <t>Хронические заболевания ЖКТ: гастрит, гастроэнтерит, диспепсия, дисбактериоз</t>
  </si>
  <si>
    <t>Профилактика и лечение хронических заболеваний мочеполовой системы</t>
  </si>
  <si>
    <r>
      <t>Профилактика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и лечение нарушений обмена веществ,  хронических заболеваний органов ЖКТ, печени, поджелудочной железы. Профилактика "возрастных" заболеваний</t>
    </r>
  </si>
  <si>
    <t>Профилактика и лечение хронических воспалительных и дегенеративных заболеваний опорно - двигательного аппарата</t>
  </si>
  <si>
    <t>Таблетки</t>
  </si>
  <si>
    <t>Гели для наружного применения</t>
  </si>
  <si>
    <t>www.helvet.ru,     e-mail: info@helvet.ru</t>
  </si>
  <si>
    <t>Упаковка</t>
  </si>
  <si>
    <t>амп. 5,0, № 5</t>
  </si>
  <si>
    <t>амп. 2,0, № 5</t>
  </si>
  <si>
    <t>Профилактика и лечение вирусных заболеваний и  поствакцинальных осложнений</t>
  </si>
  <si>
    <t>тел./факс: (495) 221-01-58,   221-01-59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</si>
</sst>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7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55</xdr:row>
      <xdr:rowOff>85725</xdr:rowOff>
    </xdr:from>
    <xdr:to>
      <xdr:col>4</xdr:col>
      <xdr:colOff>390525</xdr:colOff>
      <xdr:row>60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6116300"/>
          <a:ext cx="7334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3"/>
  <sheetViews>
    <sheetView tabSelected="1" workbookViewId="0" topLeftCell="A1">
      <selection activeCell="I5" sqref="I5"/>
    </sheetView>
  </sheetViews>
  <sheetFormatPr defaultColWidth="9.140625" defaultRowHeight="12.75"/>
  <cols>
    <col min="1" max="1" width="3.00390625" style="16" bestFit="1" customWidth="1"/>
    <col min="2" max="2" width="16.140625" style="3" customWidth="1"/>
    <col min="3" max="3" width="11.28125" style="4" customWidth="1"/>
    <col min="4" max="4" width="6.421875" style="0" customWidth="1"/>
    <col min="5" max="5" width="6.7109375" style="0" customWidth="1"/>
    <col min="6" max="6" width="7.57421875" style="0" customWidth="1"/>
    <col min="7" max="7" width="35.140625" style="0" customWidth="1"/>
    <col min="8" max="9" width="5.7109375" style="0" bestFit="1" customWidth="1"/>
    <col min="10" max="10" width="6.140625" style="0" bestFit="1" customWidth="1"/>
  </cols>
  <sheetData>
    <row r="5" spans="1:10" ht="21" customHeight="1">
      <c r="A5" s="27" t="s">
        <v>0</v>
      </c>
      <c r="B5" s="27" t="s">
        <v>1</v>
      </c>
      <c r="C5" s="35" t="s">
        <v>40</v>
      </c>
      <c r="D5" s="35" t="s">
        <v>3</v>
      </c>
      <c r="E5" s="37" t="s">
        <v>24</v>
      </c>
      <c r="F5" s="38"/>
      <c r="G5" s="27" t="s">
        <v>2</v>
      </c>
      <c r="H5" s="1"/>
      <c r="I5" s="1"/>
      <c r="J5" s="1"/>
    </row>
    <row r="6" spans="1:10" ht="20.25" customHeight="1">
      <c r="A6" s="39"/>
      <c r="B6" s="39"/>
      <c r="C6" s="40"/>
      <c r="D6" s="40"/>
      <c r="E6" s="9" t="s">
        <v>25</v>
      </c>
      <c r="F6" s="9" t="s">
        <v>26</v>
      </c>
      <c r="G6" s="39"/>
      <c r="H6" s="2"/>
      <c r="I6" s="2"/>
      <c r="J6" s="2"/>
    </row>
    <row r="7" spans="1:10" ht="22.5" customHeight="1">
      <c r="A7" s="45" t="s">
        <v>28</v>
      </c>
      <c r="B7" s="46"/>
      <c r="C7" s="46"/>
      <c r="D7" s="46"/>
      <c r="E7" s="46"/>
      <c r="F7" s="46"/>
      <c r="G7" s="47"/>
      <c r="H7" s="2"/>
      <c r="I7" s="2"/>
      <c r="J7" s="2"/>
    </row>
    <row r="8" spans="1:7" ht="25.5" customHeight="1">
      <c r="A8" s="41">
        <v>1</v>
      </c>
      <c r="B8" s="43" t="s">
        <v>11</v>
      </c>
      <c r="C8" s="18" t="s">
        <v>29</v>
      </c>
      <c r="D8" s="7">
        <v>85</v>
      </c>
      <c r="E8" s="7">
        <f aca="true" t="shared" si="0" ref="E8:E25">D8-(D8/100*2)</f>
        <v>83.3</v>
      </c>
      <c r="F8" s="7">
        <f aca="true" t="shared" si="1" ref="F8:F25">D8-(D8/100*5)</f>
        <v>80.75</v>
      </c>
      <c r="G8" s="29" t="s">
        <v>27</v>
      </c>
    </row>
    <row r="9" spans="1:7" ht="25.5" customHeight="1">
      <c r="A9" s="42"/>
      <c r="B9" s="44"/>
      <c r="C9" s="17" t="s">
        <v>42</v>
      </c>
      <c r="D9" s="7">
        <v>165</v>
      </c>
      <c r="E9" s="7">
        <f t="shared" si="0"/>
        <v>161.7</v>
      </c>
      <c r="F9" s="7">
        <f t="shared" si="1"/>
        <v>156.75</v>
      </c>
      <c r="G9" s="30"/>
    </row>
    <row r="10" spans="1:7" ht="25.5" customHeight="1">
      <c r="A10" s="64">
        <v>2</v>
      </c>
      <c r="B10" s="48" t="s">
        <v>12</v>
      </c>
      <c r="C10" s="18" t="s">
        <v>29</v>
      </c>
      <c r="D10" s="7">
        <v>89</v>
      </c>
      <c r="E10" s="7">
        <f t="shared" si="0"/>
        <v>87.22</v>
      </c>
      <c r="F10" s="7">
        <f t="shared" si="1"/>
        <v>84.55</v>
      </c>
      <c r="G10" s="49" t="s">
        <v>4</v>
      </c>
    </row>
    <row r="11" spans="1:7" ht="25.5" customHeight="1">
      <c r="A11" s="42"/>
      <c r="B11" s="44"/>
      <c r="C11" s="17" t="s">
        <v>42</v>
      </c>
      <c r="D11" s="7">
        <v>187</v>
      </c>
      <c r="E11" s="7">
        <f t="shared" si="0"/>
        <v>183.26</v>
      </c>
      <c r="F11" s="7">
        <f t="shared" si="1"/>
        <v>177.65</v>
      </c>
      <c r="G11" s="50"/>
    </row>
    <row r="12" spans="1:7" ht="25.5" customHeight="1">
      <c r="A12" s="64">
        <v>3</v>
      </c>
      <c r="B12" s="48" t="s">
        <v>17</v>
      </c>
      <c r="C12" s="18" t="s">
        <v>29</v>
      </c>
      <c r="D12" s="7">
        <v>89</v>
      </c>
      <c r="E12" s="7">
        <f t="shared" si="0"/>
        <v>87.22</v>
      </c>
      <c r="F12" s="7">
        <f t="shared" si="1"/>
        <v>84.55</v>
      </c>
      <c r="G12" s="51" t="s">
        <v>5</v>
      </c>
    </row>
    <row r="13" spans="1:7" ht="25.5" customHeight="1">
      <c r="A13" s="41"/>
      <c r="B13" s="43"/>
      <c r="C13" s="17" t="s">
        <v>42</v>
      </c>
      <c r="D13" s="7">
        <v>182</v>
      </c>
      <c r="E13" s="6">
        <f t="shared" si="0"/>
        <v>178.36</v>
      </c>
      <c r="F13" s="6">
        <f t="shared" si="1"/>
        <v>172.9</v>
      </c>
      <c r="G13" s="29"/>
    </row>
    <row r="14" spans="1:7" ht="25.5" customHeight="1">
      <c r="A14" s="41"/>
      <c r="B14" s="43"/>
      <c r="C14" s="17" t="s">
        <v>41</v>
      </c>
      <c r="D14" s="7">
        <v>330</v>
      </c>
      <c r="E14" s="6">
        <f t="shared" si="0"/>
        <v>323.4</v>
      </c>
      <c r="F14" s="6">
        <f t="shared" si="1"/>
        <v>313.5</v>
      </c>
      <c r="G14" s="29"/>
    </row>
    <row r="15" spans="1:7" ht="25.5" customHeight="1">
      <c r="A15" s="42"/>
      <c r="B15" s="44"/>
      <c r="C15" s="8" t="s">
        <v>13</v>
      </c>
      <c r="D15" s="7">
        <v>597</v>
      </c>
      <c r="E15" s="7">
        <f t="shared" si="0"/>
        <v>585.06</v>
      </c>
      <c r="F15" s="7">
        <f t="shared" si="1"/>
        <v>567.15</v>
      </c>
      <c r="G15" s="30"/>
    </row>
    <row r="16" spans="1:7" ht="25.5" customHeight="1">
      <c r="A16" s="64">
        <v>4</v>
      </c>
      <c r="B16" s="48" t="s">
        <v>18</v>
      </c>
      <c r="C16" s="8" t="s">
        <v>29</v>
      </c>
      <c r="D16" s="7">
        <v>85</v>
      </c>
      <c r="E16" s="7">
        <f t="shared" si="0"/>
        <v>83.3</v>
      </c>
      <c r="F16" s="7">
        <f t="shared" si="1"/>
        <v>80.75</v>
      </c>
      <c r="G16" s="51" t="s">
        <v>6</v>
      </c>
    </row>
    <row r="17" spans="1:7" ht="25.5" customHeight="1">
      <c r="A17" s="41"/>
      <c r="B17" s="43"/>
      <c r="C17" s="17" t="s">
        <v>42</v>
      </c>
      <c r="D17" s="7">
        <v>176</v>
      </c>
      <c r="E17" s="7">
        <f t="shared" si="0"/>
        <v>172.48</v>
      </c>
      <c r="F17" s="7">
        <f t="shared" si="1"/>
        <v>167.2</v>
      </c>
      <c r="G17" s="29"/>
    </row>
    <row r="18" spans="1:7" ht="25.5" customHeight="1">
      <c r="A18" s="42"/>
      <c r="B18" s="44"/>
      <c r="C18" s="8" t="s">
        <v>13</v>
      </c>
      <c r="D18" s="7">
        <v>597</v>
      </c>
      <c r="E18" s="7">
        <f t="shared" si="0"/>
        <v>585.06</v>
      </c>
      <c r="F18" s="7">
        <f t="shared" si="1"/>
        <v>567.15</v>
      </c>
      <c r="G18" s="30"/>
    </row>
    <row r="19" spans="1:7" ht="25.5" customHeight="1">
      <c r="A19" s="64">
        <v>5</v>
      </c>
      <c r="B19" s="48" t="s">
        <v>19</v>
      </c>
      <c r="C19" s="8" t="s">
        <v>29</v>
      </c>
      <c r="D19" s="7">
        <v>83</v>
      </c>
      <c r="E19" s="7">
        <f t="shared" si="0"/>
        <v>81.34</v>
      </c>
      <c r="F19" s="7">
        <f t="shared" si="1"/>
        <v>78.85</v>
      </c>
      <c r="G19" s="51" t="s">
        <v>7</v>
      </c>
    </row>
    <row r="20" spans="1:7" ht="25.5" customHeight="1">
      <c r="A20" s="41"/>
      <c r="B20" s="43"/>
      <c r="C20" s="17" t="s">
        <v>42</v>
      </c>
      <c r="D20" s="7">
        <v>176</v>
      </c>
      <c r="E20" s="6">
        <f t="shared" si="0"/>
        <v>172.48</v>
      </c>
      <c r="F20" s="6">
        <f t="shared" si="1"/>
        <v>167.2</v>
      </c>
      <c r="G20" s="29"/>
    </row>
    <row r="21" spans="1:7" ht="25.5" customHeight="1">
      <c r="A21" s="42"/>
      <c r="B21" s="44"/>
      <c r="C21" s="8" t="s">
        <v>13</v>
      </c>
      <c r="D21" s="7">
        <v>597</v>
      </c>
      <c r="E21" s="7">
        <f t="shared" si="0"/>
        <v>585.06</v>
      </c>
      <c r="F21" s="7">
        <f t="shared" si="1"/>
        <v>567.15</v>
      </c>
      <c r="G21" s="30"/>
    </row>
    <row r="22" spans="1:7" ht="25.5" customHeight="1">
      <c r="A22" s="64">
        <v>6</v>
      </c>
      <c r="B22" s="48" t="s">
        <v>21</v>
      </c>
      <c r="C22" s="8" t="s">
        <v>29</v>
      </c>
      <c r="D22" s="7">
        <v>95</v>
      </c>
      <c r="E22" s="7">
        <f t="shared" si="0"/>
        <v>93.1</v>
      </c>
      <c r="F22" s="7">
        <f t="shared" si="1"/>
        <v>90.25</v>
      </c>
      <c r="G22" s="51" t="s">
        <v>9</v>
      </c>
    </row>
    <row r="23" spans="1:7" ht="25.5" customHeight="1">
      <c r="A23" s="41"/>
      <c r="B23" s="43"/>
      <c r="C23" s="17" t="s">
        <v>42</v>
      </c>
      <c r="D23" s="7">
        <v>192</v>
      </c>
      <c r="E23" s="6">
        <f t="shared" si="0"/>
        <v>188.16</v>
      </c>
      <c r="F23" s="6">
        <f t="shared" si="1"/>
        <v>182.4</v>
      </c>
      <c r="G23" s="29"/>
    </row>
    <row r="24" spans="1:7" ht="25.5" customHeight="1">
      <c r="A24" s="41"/>
      <c r="B24" s="43"/>
      <c r="C24" s="17" t="s">
        <v>41</v>
      </c>
      <c r="D24" s="7">
        <v>350</v>
      </c>
      <c r="E24" s="6">
        <f t="shared" si="0"/>
        <v>343</v>
      </c>
      <c r="F24" s="6">
        <f t="shared" si="1"/>
        <v>332.5</v>
      </c>
      <c r="G24" s="29"/>
    </row>
    <row r="25" spans="1:7" ht="25.5" customHeight="1">
      <c r="A25" s="42"/>
      <c r="B25" s="44"/>
      <c r="C25" s="8" t="s">
        <v>13</v>
      </c>
      <c r="D25" s="7">
        <v>712</v>
      </c>
      <c r="E25" s="7">
        <f t="shared" si="0"/>
        <v>697.76</v>
      </c>
      <c r="F25" s="7">
        <f t="shared" si="1"/>
        <v>676.4</v>
      </c>
      <c r="G25" s="30"/>
    </row>
    <row r="26" spans="4:7" ht="0.75" customHeight="1" hidden="1">
      <c r="D26" s="22"/>
      <c r="E26" s="20"/>
      <c r="F26" s="20"/>
      <c r="G26" s="49" t="s">
        <v>10</v>
      </c>
    </row>
    <row r="27" spans="4:7" ht="22.5" customHeight="1" hidden="1">
      <c r="D27" s="22"/>
      <c r="E27" s="20"/>
      <c r="F27" s="20"/>
      <c r="G27" s="56"/>
    </row>
    <row r="28" spans="4:7" ht="18.75" customHeight="1" hidden="1">
      <c r="D28" s="22"/>
      <c r="E28" s="20"/>
      <c r="F28" s="20"/>
      <c r="G28" s="56"/>
    </row>
    <row r="29" spans="1:7" ht="21" customHeight="1">
      <c r="A29" s="64">
        <v>7</v>
      </c>
      <c r="B29" s="48" t="s">
        <v>22</v>
      </c>
      <c r="C29" s="5" t="s">
        <v>30</v>
      </c>
      <c r="D29" s="7">
        <v>85</v>
      </c>
      <c r="E29" s="7">
        <f aca="true" t="shared" si="2" ref="E29:E34">D29-(D29/100*2)</f>
        <v>83.3</v>
      </c>
      <c r="F29" s="7">
        <f aca="true" t="shared" si="3" ref="F29:F34">D29-(D29/100*5)</f>
        <v>80.75</v>
      </c>
      <c r="G29" s="56"/>
    </row>
    <row r="30" spans="1:7" ht="21" customHeight="1">
      <c r="A30" s="41"/>
      <c r="B30" s="43"/>
      <c r="C30" s="17" t="s">
        <v>42</v>
      </c>
      <c r="D30" s="7">
        <v>209</v>
      </c>
      <c r="E30" s="7">
        <f t="shared" si="2"/>
        <v>204.82</v>
      </c>
      <c r="F30" s="7">
        <f t="shared" si="3"/>
        <v>198.55</v>
      </c>
      <c r="G30" s="56"/>
    </row>
    <row r="31" spans="1:7" ht="21" customHeight="1">
      <c r="A31" s="41"/>
      <c r="B31" s="43"/>
      <c r="C31" s="17" t="s">
        <v>41</v>
      </c>
      <c r="D31" s="7">
        <v>380</v>
      </c>
      <c r="E31" s="7">
        <f t="shared" si="2"/>
        <v>372.4</v>
      </c>
      <c r="F31" s="7">
        <f t="shared" si="3"/>
        <v>361</v>
      </c>
      <c r="G31" s="56"/>
    </row>
    <row r="32" spans="1:7" ht="21" customHeight="1">
      <c r="A32" s="42"/>
      <c r="B32" s="44"/>
      <c r="C32" s="8" t="s">
        <v>13</v>
      </c>
      <c r="D32" s="7">
        <v>597</v>
      </c>
      <c r="E32" s="7">
        <f t="shared" si="2"/>
        <v>585.06</v>
      </c>
      <c r="F32" s="7">
        <f t="shared" si="3"/>
        <v>567.15</v>
      </c>
      <c r="G32" s="50"/>
    </row>
    <row r="33" spans="1:7" ht="30" customHeight="1">
      <c r="A33" s="70">
        <v>8</v>
      </c>
      <c r="B33" s="61" t="s">
        <v>23</v>
      </c>
      <c r="C33" s="8" t="s">
        <v>29</v>
      </c>
      <c r="D33" s="7">
        <v>82</v>
      </c>
      <c r="E33" s="7">
        <f t="shared" si="2"/>
        <v>80.36</v>
      </c>
      <c r="F33" s="7">
        <f t="shared" si="3"/>
        <v>77.9</v>
      </c>
      <c r="G33" s="58" t="s">
        <v>43</v>
      </c>
    </row>
    <row r="34" spans="1:7" ht="30" customHeight="1" thickBot="1">
      <c r="A34" s="71"/>
      <c r="B34" s="62"/>
      <c r="C34" s="19" t="s">
        <v>42</v>
      </c>
      <c r="D34" s="23">
        <v>165</v>
      </c>
      <c r="E34" s="21">
        <f t="shared" si="2"/>
        <v>161.7</v>
      </c>
      <c r="F34" s="21">
        <f t="shared" si="3"/>
        <v>156.75</v>
      </c>
      <c r="G34" s="63"/>
    </row>
    <row r="35" spans="1:7" ht="48.75" customHeight="1">
      <c r="A35" s="31"/>
      <c r="B35" s="32"/>
      <c r="C35" s="32"/>
      <c r="D35" s="32"/>
      <c r="E35" s="32"/>
      <c r="F35" s="32"/>
      <c r="G35" s="33"/>
    </row>
    <row r="36" spans="1:7" ht="22.5" customHeight="1">
      <c r="A36" s="27" t="s">
        <v>0</v>
      </c>
      <c r="B36" s="27" t="s">
        <v>1</v>
      </c>
      <c r="C36" s="35" t="s">
        <v>40</v>
      </c>
      <c r="D36" s="35" t="s">
        <v>3</v>
      </c>
      <c r="E36" s="37" t="s">
        <v>24</v>
      </c>
      <c r="F36" s="38"/>
      <c r="G36" s="27" t="s">
        <v>2</v>
      </c>
    </row>
    <row r="37" spans="1:7" ht="25.5" customHeight="1">
      <c r="A37" s="34"/>
      <c r="B37" s="34"/>
      <c r="C37" s="36"/>
      <c r="D37" s="36"/>
      <c r="E37" s="26" t="s">
        <v>25</v>
      </c>
      <c r="F37" s="26" t="s">
        <v>26</v>
      </c>
      <c r="G37" s="34"/>
    </row>
    <row r="38" spans="1:7" ht="25.5" customHeight="1">
      <c r="A38" s="52" t="s">
        <v>37</v>
      </c>
      <c r="B38" s="53"/>
      <c r="C38" s="53"/>
      <c r="D38" s="53"/>
      <c r="E38" s="53"/>
      <c r="F38" s="53"/>
      <c r="G38" s="54"/>
    </row>
    <row r="39" spans="1:7" ht="25.5" customHeight="1">
      <c r="A39" s="65">
        <v>9</v>
      </c>
      <c r="B39" s="55" t="s">
        <v>11</v>
      </c>
      <c r="C39" s="11" t="s">
        <v>31</v>
      </c>
      <c r="D39" s="7">
        <v>76</v>
      </c>
      <c r="E39" s="7">
        <f aca="true" t="shared" si="4" ref="E39:E50">D39-(D39/100*2)</f>
        <v>74.48</v>
      </c>
      <c r="F39" s="7">
        <f>D39-(D39/100*5)</f>
        <v>72.2</v>
      </c>
      <c r="G39" s="29" t="s">
        <v>33</v>
      </c>
    </row>
    <row r="40" spans="1:7" ht="25.5" customHeight="1">
      <c r="A40" s="65"/>
      <c r="B40" s="55"/>
      <c r="C40" s="11" t="s">
        <v>32</v>
      </c>
      <c r="D40" s="24">
        <v>80</v>
      </c>
      <c r="E40" s="7">
        <f t="shared" si="4"/>
        <v>78.4</v>
      </c>
      <c r="F40" s="7">
        <f aca="true" t="shared" si="5" ref="F40:F50">D40-(D40/100*5)</f>
        <v>76</v>
      </c>
      <c r="G40" s="30"/>
    </row>
    <row r="41" spans="1:7" ht="26.25" customHeight="1">
      <c r="A41" s="65">
        <v>10</v>
      </c>
      <c r="B41" s="55" t="s">
        <v>12</v>
      </c>
      <c r="C41" s="11" t="s">
        <v>31</v>
      </c>
      <c r="D41" s="24">
        <v>63</v>
      </c>
      <c r="E41" s="7">
        <f t="shared" si="4"/>
        <v>61.74</v>
      </c>
      <c r="F41" s="7">
        <f t="shared" si="5"/>
        <v>59.85</v>
      </c>
      <c r="G41" s="49" t="s">
        <v>34</v>
      </c>
    </row>
    <row r="42" spans="1:7" ht="26.25" customHeight="1">
      <c r="A42" s="65"/>
      <c r="B42" s="55"/>
      <c r="C42" s="11" t="s">
        <v>32</v>
      </c>
      <c r="D42" s="24">
        <v>70</v>
      </c>
      <c r="E42" s="7">
        <f t="shared" si="4"/>
        <v>68.6</v>
      </c>
      <c r="F42" s="7">
        <f t="shared" si="5"/>
        <v>66.5</v>
      </c>
      <c r="G42" s="50"/>
    </row>
    <row r="43" spans="1:7" ht="25.5" customHeight="1">
      <c r="A43" s="65">
        <v>11</v>
      </c>
      <c r="B43" s="55" t="s">
        <v>17</v>
      </c>
      <c r="C43" s="11" t="s">
        <v>31</v>
      </c>
      <c r="D43" s="24">
        <v>67</v>
      </c>
      <c r="E43" s="7">
        <f t="shared" si="4"/>
        <v>65.66</v>
      </c>
      <c r="F43" s="7">
        <f t="shared" si="5"/>
        <v>63.65</v>
      </c>
      <c r="G43" s="58" t="s">
        <v>35</v>
      </c>
    </row>
    <row r="44" spans="1:7" ht="25.5" customHeight="1">
      <c r="A44" s="65"/>
      <c r="B44" s="55"/>
      <c r="C44" s="11" t="s">
        <v>32</v>
      </c>
      <c r="D44" s="24">
        <v>70</v>
      </c>
      <c r="E44" s="7">
        <f t="shared" si="4"/>
        <v>68.6</v>
      </c>
      <c r="F44" s="7">
        <f t="shared" si="5"/>
        <v>66.5</v>
      </c>
      <c r="G44" s="59"/>
    </row>
    <row r="45" spans="1:7" ht="25.5" customHeight="1">
      <c r="A45" s="65">
        <v>12</v>
      </c>
      <c r="B45" s="55" t="s">
        <v>19</v>
      </c>
      <c r="C45" s="11" t="s">
        <v>31</v>
      </c>
      <c r="D45" s="7">
        <v>67</v>
      </c>
      <c r="E45" s="7">
        <f t="shared" si="4"/>
        <v>65.66</v>
      </c>
      <c r="F45" s="7">
        <f t="shared" si="5"/>
        <v>63.65</v>
      </c>
      <c r="G45" s="51" t="s">
        <v>7</v>
      </c>
    </row>
    <row r="46" spans="1:7" ht="25.5" customHeight="1">
      <c r="A46" s="65"/>
      <c r="B46" s="55"/>
      <c r="C46" s="11" t="s">
        <v>32</v>
      </c>
      <c r="D46" s="24">
        <v>90</v>
      </c>
      <c r="E46" s="7">
        <f t="shared" si="4"/>
        <v>88.2</v>
      </c>
      <c r="F46" s="7">
        <f t="shared" si="5"/>
        <v>85.5</v>
      </c>
      <c r="G46" s="30"/>
    </row>
    <row r="47" spans="1:7" ht="25.5" customHeight="1">
      <c r="A47" s="65">
        <v>13</v>
      </c>
      <c r="B47" s="55" t="s">
        <v>22</v>
      </c>
      <c r="C47" s="11" t="s">
        <v>31</v>
      </c>
      <c r="D47" s="7">
        <v>67</v>
      </c>
      <c r="E47" s="7">
        <f t="shared" si="4"/>
        <v>65.66</v>
      </c>
      <c r="F47" s="7">
        <f t="shared" si="5"/>
        <v>63.65</v>
      </c>
      <c r="G47" s="58" t="s">
        <v>36</v>
      </c>
    </row>
    <row r="48" spans="1:7" ht="25.5" customHeight="1">
      <c r="A48" s="65"/>
      <c r="B48" s="55"/>
      <c r="C48" s="11" t="s">
        <v>32</v>
      </c>
      <c r="D48" s="24">
        <v>70</v>
      </c>
      <c r="E48" s="7">
        <f t="shared" si="4"/>
        <v>68.6</v>
      </c>
      <c r="F48" s="7">
        <f t="shared" si="5"/>
        <v>66.5</v>
      </c>
      <c r="G48" s="60"/>
    </row>
    <row r="49" spans="1:7" ht="25.5" customHeight="1">
      <c r="A49" s="65">
        <v>14</v>
      </c>
      <c r="B49" s="55" t="s">
        <v>23</v>
      </c>
      <c r="C49" s="11" t="s">
        <v>31</v>
      </c>
      <c r="D49" s="7">
        <v>76</v>
      </c>
      <c r="E49" s="7">
        <f t="shared" si="4"/>
        <v>74.48</v>
      </c>
      <c r="F49" s="7">
        <f t="shared" si="5"/>
        <v>72.2</v>
      </c>
      <c r="G49" s="58" t="s">
        <v>43</v>
      </c>
    </row>
    <row r="50" spans="1:7" ht="25.5" customHeight="1">
      <c r="A50" s="69"/>
      <c r="B50" s="57"/>
      <c r="C50" s="12" t="s">
        <v>32</v>
      </c>
      <c r="D50" s="25">
        <v>80</v>
      </c>
      <c r="E50" s="10">
        <f t="shared" si="4"/>
        <v>78.4</v>
      </c>
      <c r="F50" s="10">
        <f t="shared" si="5"/>
        <v>76</v>
      </c>
      <c r="G50" s="63"/>
    </row>
    <row r="51" spans="1:7" ht="25.5" customHeight="1">
      <c r="A51" s="66" t="s">
        <v>38</v>
      </c>
      <c r="B51" s="67"/>
      <c r="C51" s="67"/>
      <c r="D51" s="67"/>
      <c r="E51" s="67"/>
      <c r="F51" s="67"/>
      <c r="G51" s="68"/>
    </row>
    <row r="52" spans="1:7" ht="25.5" customHeight="1">
      <c r="A52" s="64">
        <v>15</v>
      </c>
      <c r="B52" s="48" t="s">
        <v>20</v>
      </c>
      <c r="C52" s="8" t="s">
        <v>14</v>
      </c>
      <c r="D52" s="7">
        <v>63</v>
      </c>
      <c r="E52" s="7">
        <f>D52-(D52/100*2)</f>
        <v>61.74</v>
      </c>
      <c r="F52" s="7">
        <f>D52-(D52/100*5)</f>
        <v>59.85</v>
      </c>
      <c r="G52" s="49" t="s">
        <v>8</v>
      </c>
    </row>
    <row r="53" spans="1:7" ht="25.5" customHeight="1">
      <c r="A53" s="42"/>
      <c r="B53" s="44"/>
      <c r="C53" s="8" t="s">
        <v>15</v>
      </c>
      <c r="D53" s="7">
        <v>170</v>
      </c>
      <c r="E53" s="7">
        <f>D53-(D53/100*2)</f>
        <v>166.6</v>
      </c>
      <c r="F53" s="7">
        <f>D53-(D53/100*5)</f>
        <v>161.5</v>
      </c>
      <c r="G53" s="50"/>
    </row>
    <row r="54" spans="1:7" ht="25.5" customHeight="1">
      <c r="A54" s="13">
        <v>16</v>
      </c>
      <c r="B54" s="14" t="s">
        <v>16</v>
      </c>
      <c r="C54" s="8" t="s">
        <v>15</v>
      </c>
      <c r="D54" s="7">
        <v>170</v>
      </c>
      <c r="E54" s="7">
        <f>D54-(D54/100*2)</f>
        <v>166.6</v>
      </c>
      <c r="F54" s="7">
        <f>D54-(D54/100*5)</f>
        <v>161.5</v>
      </c>
      <c r="G54" s="15" t="s">
        <v>10</v>
      </c>
    </row>
    <row r="56" ht="12.75"/>
    <row r="57" ht="12.75"/>
    <row r="58" ht="12.75"/>
    <row r="59" ht="12.75"/>
    <row r="60" ht="12.75"/>
    <row r="61" ht="12.75"/>
    <row r="62" spans="3:7" ht="15.75">
      <c r="C62" s="28" t="s">
        <v>44</v>
      </c>
      <c r="D62" s="28"/>
      <c r="E62" s="28"/>
      <c r="F62" s="28"/>
      <c r="G62" s="28"/>
    </row>
    <row r="63" spans="3:7" ht="15.75">
      <c r="C63" s="28" t="s">
        <v>39</v>
      </c>
      <c r="D63" s="28"/>
      <c r="E63" s="28"/>
      <c r="F63" s="28"/>
      <c r="G63" s="28"/>
    </row>
  </sheetData>
  <mergeCells count="63">
    <mergeCell ref="A33:A34"/>
    <mergeCell ref="A22:A25"/>
    <mergeCell ref="A29:A32"/>
    <mergeCell ref="B19:B21"/>
    <mergeCell ref="A52:A53"/>
    <mergeCell ref="A51:G51"/>
    <mergeCell ref="G49:G50"/>
    <mergeCell ref="A47:A48"/>
    <mergeCell ref="A49:A50"/>
    <mergeCell ref="B52:B53"/>
    <mergeCell ref="A39:A40"/>
    <mergeCell ref="A41:A42"/>
    <mergeCell ref="A43:A44"/>
    <mergeCell ref="A45:A46"/>
    <mergeCell ref="A10:A11"/>
    <mergeCell ref="A12:A15"/>
    <mergeCell ref="A16:A18"/>
    <mergeCell ref="A19:A21"/>
    <mergeCell ref="G26:G32"/>
    <mergeCell ref="B49:B50"/>
    <mergeCell ref="G41:G42"/>
    <mergeCell ref="G43:G44"/>
    <mergeCell ref="G45:G46"/>
    <mergeCell ref="G47:G48"/>
    <mergeCell ref="B29:B32"/>
    <mergeCell ref="B33:B34"/>
    <mergeCell ref="G33:G34"/>
    <mergeCell ref="G19:G21"/>
    <mergeCell ref="G52:G53"/>
    <mergeCell ref="A38:G38"/>
    <mergeCell ref="B39:B40"/>
    <mergeCell ref="B41:B42"/>
    <mergeCell ref="B43:B44"/>
    <mergeCell ref="B45:B46"/>
    <mergeCell ref="B47:B48"/>
    <mergeCell ref="B22:B25"/>
    <mergeCell ref="G22:G25"/>
    <mergeCell ref="B16:B18"/>
    <mergeCell ref="B10:B11"/>
    <mergeCell ref="B12:B15"/>
    <mergeCell ref="G5:G6"/>
    <mergeCell ref="D5:D6"/>
    <mergeCell ref="E5:F5"/>
    <mergeCell ref="G8:G9"/>
    <mergeCell ref="G10:G11"/>
    <mergeCell ref="G12:G15"/>
    <mergeCell ref="G16:G18"/>
    <mergeCell ref="A5:A6"/>
    <mergeCell ref="B5:B6"/>
    <mergeCell ref="C5:C6"/>
    <mergeCell ref="A8:A9"/>
    <mergeCell ref="B8:B9"/>
    <mergeCell ref="A7:G7"/>
    <mergeCell ref="C63:G63"/>
    <mergeCell ref="C62:G62"/>
    <mergeCell ref="G39:G40"/>
    <mergeCell ref="A35:G35"/>
    <mergeCell ref="A36:A37"/>
    <mergeCell ref="B36:B37"/>
    <mergeCell ref="C36:C37"/>
    <mergeCell ref="D36:D37"/>
    <mergeCell ref="E36:F36"/>
    <mergeCell ref="G36:G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kukharskaya</cp:lastModifiedBy>
  <cp:lastPrinted>2007-06-01T10:04:34Z</cp:lastPrinted>
  <dcterms:created xsi:type="dcterms:W3CDTF">1996-10-08T23:32:33Z</dcterms:created>
  <dcterms:modified xsi:type="dcterms:W3CDTF">2007-06-01T10:49:13Z</dcterms:modified>
  <cp:category/>
  <cp:version/>
  <cp:contentType/>
  <cp:contentStatus/>
</cp:coreProperties>
</file>