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670" tabRatio="845" activeTab="0"/>
  </bookViews>
  <sheets>
    <sheet name="Общий прайс-лист" sheetId="1" r:id="rId1"/>
    <sheet name="СПЕЦпредложение" sheetId="2" r:id="rId2"/>
    <sheet name="Байер" sheetId="3" r:id="rId3"/>
    <sheet name="Хелвет" sheetId="4" r:id="rId4"/>
    <sheet name="Пфайзер" sheetId="5" r:id="rId5"/>
    <sheet name="Мериал" sheetId="6" r:id="rId6"/>
    <sheet name="Интервет" sheetId="7" r:id="rId7"/>
    <sheet name="Фармасофт (Мексидол-Вет)" sheetId="8" r:id="rId8"/>
    <sheet name="Агроветзащита" sheetId="9" r:id="rId9"/>
    <sheet name="Веда" sheetId="10" r:id="rId10"/>
    <sheet name="Вектор (Полидекс)" sheetId="11" r:id="rId11"/>
    <sheet name="Нева-Вет" sheetId="12" r:id="rId12"/>
    <sheet name="Ветзвероцентр " sheetId="13" r:id="rId13"/>
    <sheet name="Нарвак" sheetId="14" r:id="rId14"/>
    <sheet name="8 в 1" sheetId="15" r:id="rId15"/>
    <sheet name="Ветокинол" sheetId="16" r:id="rId16"/>
    <sheet name="Микро-Плюс" sheetId="17" r:id="rId17"/>
    <sheet name="Сева" sheetId="18" r:id="rId18"/>
    <sheet name="Апи-Сан" sheetId="19" r:id="rId19"/>
    <sheet name="Цамакс" sheetId="20" r:id="rId20"/>
    <sheet name="Биогард (М.Бруно)" sheetId="21" r:id="rId21"/>
    <sheet name="Биотех (Ронколейкин)" sheetId="22" r:id="rId22"/>
    <sheet name="Беафар" sheetId="23" r:id="rId23"/>
    <sheet name="Flufsan" sheetId="24" r:id="rId24"/>
    <sheet name="Форд Додж США" sheetId="25" r:id="rId25"/>
    <sheet name="Никофарм" sheetId="26" r:id="rId26"/>
    <sheet name="Биоцентр" sheetId="27" r:id="rId27"/>
    <sheet name="Линия Альба" sheetId="28" r:id="rId28"/>
    <sheet name="НИЦ Игнатова" sheetId="29" r:id="rId29"/>
    <sheet name="Медитэр" sheetId="30" r:id="rId30"/>
    <sheet name="Растворы" sheetId="31" r:id="rId31"/>
    <sheet name="Остеосинтез" sheetId="32" r:id="rId32"/>
    <sheet name="Прочее" sheetId="33" r:id="rId33"/>
  </sheets>
  <definedNames>
    <definedName name="_xlnm.Print_Titles" localSheetId="0">'Общий прайс-лист'!$12:$12</definedName>
    <definedName name="_xlnm.Print_Area" localSheetId="0">'Общий прайс-лист'!$A$1:$K$915</definedName>
  </definedNames>
  <calcPr fullCalcOnLoad="1"/>
</workbook>
</file>

<file path=xl/sharedStrings.xml><?xml version="1.0" encoding="utf-8"?>
<sst xmlns="http://schemas.openxmlformats.org/spreadsheetml/2006/main" count="5684" uniqueCount="1787">
  <si>
    <t>стимулятор обмена веществ</t>
  </si>
  <si>
    <t>Лептоспир. Сыворотка</t>
  </si>
  <si>
    <t>лечение лептоспироза</t>
  </si>
  <si>
    <t>Гамавит</t>
  </si>
  <si>
    <t>6мл</t>
  </si>
  <si>
    <t>комплексный аминокислотный препарат</t>
  </si>
  <si>
    <t>Гемобаланс</t>
  </si>
  <si>
    <t>Гормональные</t>
  </si>
  <si>
    <t>Дексафорт</t>
  </si>
  <si>
    <t>108 табл</t>
  </si>
  <si>
    <t>150 табл</t>
  </si>
  <si>
    <t>300 табл</t>
  </si>
  <si>
    <t xml:space="preserve">противовоспалительный, противоотечный, противоаллергический. </t>
  </si>
  <si>
    <t>дексаметазон</t>
  </si>
  <si>
    <t>Ковинан</t>
  </si>
  <si>
    <t>Месалин</t>
  </si>
  <si>
    <t>предотвращение нежелательной щенности у сук после вязки</t>
  </si>
  <si>
    <t>Пиллкан-5</t>
  </si>
  <si>
    <t>мегастерол ацетат</t>
  </si>
  <si>
    <t>антиэстрогенное, антиовуляционное средство</t>
  </si>
  <si>
    <t>Пиллкан-20</t>
  </si>
  <si>
    <t>Экзекан</t>
  </si>
  <si>
    <t>дексаметазон, метионин, витамины РР,В6</t>
  </si>
  <si>
    <t>острые и хронические дерматиты, экземы</t>
  </si>
  <si>
    <t>Противовоспалительные нестероидные препараты</t>
  </si>
  <si>
    <t>Канинсулин</t>
  </si>
  <si>
    <t>40МЕ</t>
  </si>
  <si>
    <t>инсулин</t>
  </si>
  <si>
    <t>Галастоп</t>
  </si>
  <si>
    <t>каберголин</t>
  </si>
  <si>
    <t>Бинт нестерильный 5х10</t>
  </si>
  <si>
    <t>Адвантикс для собак до 4кг</t>
  </si>
  <si>
    <t>Бинт нестерильный 10х16</t>
  </si>
  <si>
    <t>15мл</t>
  </si>
  <si>
    <t>Нестероидное противовоспалительное средство</t>
  </si>
  <si>
    <t>Римадил, инъекц.</t>
  </si>
  <si>
    <t>20мл.</t>
  </si>
  <si>
    <t>Кетофен №10</t>
  </si>
  <si>
    <t>таб*</t>
  </si>
  <si>
    <t>5мг</t>
  </si>
  <si>
    <t>нестероидное противоспалительное средство</t>
  </si>
  <si>
    <t>10мг</t>
  </si>
  <si>
    <t>20мг</t>
  </si>
  <si>
    <t>Кетофен 1%</t>
  </si>
  <si>
    <t>Кетофен 10%</t>
  </si>
  <si>
    <t>ИНТЕРВЕТ (Нидерланды)</t>
  </si>
  <si>
    <t>профилактика парвовироза и чумы плотоядных у щенков с 6 недель</t>
  </si>
  <si>
    <t>АГРОВЕТЗАЩИТА (Россия)</t>
  </si>
  <si>
    <t>ВЕДА (Россия)</t>
  </si>
  <si>
    <t>ВЕКТОР (ПОЛИДЕКС, Россия)</t>
  </si>
  <si>
    <t>ВЕТЗВЕРОЦЕНТР (Россия)</t>
  </si>
  <si>
    <t>НАРВАК (Россия)</t>
  </si>
  <si>
    <t>фл*5доз/10 флаконов в упаковке</t>
  </si>
  <si>
    <t>8 в 1 (США)</t>
  </si>
  <si>
    <t>Капли ушные</t>
  </si>
  <si>
    <t>Аурикан</t>
  </si>
  <si>
    <t>преднизолон, гексамидин, тетракаин, линдан</t>
  </si>
  <si>
    <t>профилактика и лечение наружных отитов, отодектоза</t>
  </si>
  <si>
    <t>Декор 2</t>
  </si>
  <si>
    <t>лечение отодектоза плотоядных</t>
  </si>
  <si>
    <t>Орицин</t>
  </si>
  <si>
    <t>Веттрейд</t>
  </si>
  <si>
    <t>лечение острых и хронических отитов</t>
  </si>
  <si>
    <t>антибактериальные ушные капли</t>
  </si>
  <si>
    <t>лечение отодектоза собак и кошек</t>
  </si>
  <si>
    <t>Анадин плюс ушные капли</t>
  </si>
  <si>
    <t>Анадин ушные капли</t>
  </si>
  <si>
    <t>лечение отита</t>
  </si>
  <si>
    <t>Медитэр, Россия</t>
  </si>
  <si>
    <t>Лосьон "Барс"</t>
  </si>
  <si>
    <t>для чистки ушей собак и кошек</t>
  </si>
  <si>
    <t>"Барс" капли ушные</t>
  </si>
  <si>
    <t>лечение отитов и отодектоза</t>
  </si>
  <si>
    <t>Капли глазные</t>
  </si>
  <si>
    <t>Анандин глазные - интраназальные капли</t>
  </si>
  <si>
    <t>лечение конъюктивита, ринита</t>
  </si>
  <si>
    <t>Капли "Барс" глазные</t>
  </si>
  <si>
    <t>профилактика и лечение болезней глаз</t>
  </si>
  <si>
    <t>Капли "Ирис" глазные</t>
  </si>
  <si>
    <t>Капли "Ципровет"</t>
  </si>
  <si>
    <t>8мл</t>
  </si>
  <si>
    <t>для собак крупных пород</t>
  </si>
  <si>
    <t>для домашних животных</t>
  </si>
  <si>
    <t>для попугаев</t>
  </si>
  <si>
    <t>для кастрированных котов и стерилизованных кошек</t>
  </si>
  <si>
    <t>присыпкадля животных</t>
  </si>
  <si>
    <t xml:space="preserve"> банка</t>
  </si>
  <si>
    <t>для гигиенической обработки глаз у собак и кошек при выделениях, связанных с инфекционными заболеваниями микробной и вирусной этиологии</t>
  </si>
  <si>
    <t>15 салф.</t>
  </si>
  <si>
    <t>Салфетки POLIDEX "Для глаз и ушей"</t>
  </si>
  <si>
    <t>не содержат спирта, гипоаллергенны</t>
  </si>
  <si>
    <t>Мягко и бережно очищают шерсть вокруг глаз и ушные раковины щенков и взрослых собак всех пород и размеров</t>
  </si>
  <si>
    <t>3 шт</t>
  </si>
  <si>
    <t>45 салф.</t>
  </si>
  <si>
    <t>Набор из трёх упаковок салфеток для глаз и ушей, для шерсти и для лап. Комплексный подход для поддержания чистоты собаки</t>
  </si>
  <si>
    <t>ВЕДА,Россия</t>
  </si>
  <si>
    <t>Лосьон "Зверобой"</t>
  </si>
  <si>
    <t>Лосьон "Зеленый чай"</t>
  </si>
  <si>
    <t>Лосьон "Календула"</t>
  </si>
  <si>
    <t>Лосьон "Ромашка"</t>
  </si>
  <si>
    <t>Лосьон "Шалфей"</t>
  </si>
  <si>
    <t>Мази</t>
  </si>
  <si>
    <t>Вединол плюс</t>
  </si>
  <si>
    <t>25г</t>
  </si>
  <si>
    <t>30\300таб</t>
  </si>
  <si>
    <t>120\1162,50 р.</t>
  </si>
  <si>
    <t>Brava Люкс, не прилипающая к лапам песочная структура</t>
  </si>
  <si>
    <t>профилактика чумы плотоядных, аденовироза, парвовироза, парагриппа, лептоспироза собак</t>
  </si>
  <si>
    <t>акарицидное ср-во для борьбы с саркоптоидными клещами</t>
  </si>
  <si>
    <t xml:space="preserve">Вединол </t>
  </si>
  <si>
    <t>лечение заболеваний кожи и подкожной клетчатки</t>
  </si>
  <si>
    <t>Вединол для лап</t>
  </si>
  <si>
    <t>лечение межпальцевых дерматитов</t>
  </si>
  <si>
    <t>лечение заболеваний кожи, сопровождающихся зудом</t>
  </si>
  <si>
    <r>
      <t xml:space="preserve">ФитоЭлита </t>
    </r>
    <r>
      <rPr>
        <b/>
        <sz val="10"/>
        <rFont val="Times New Roman"/>
        <family val="1"/>
      </rPr>
      <t>ранозаживляющая</t>
    </r>
  </si>
  <si>
    <t>Юниклин Тиктвистер</t>
  </si>
  <si>
    <t>1бол+    1мал</t>
  </si>
  <si>
    <t>3фл по 10 мл</t>
  </si>
  <si>
    <t>лечение паразитозов с/х животных</t>
  </si>
  <si>
    <t>профилактика и лечение паразитов собак и кошек</t>
  </si>
  <si>
    <t>3 фл по 10 мл</t>
  </si>
  <si>
    <t>Специальное приспособление для удаления клещей из кожи животных и людей</t>
  </si>
  <si>
    <t>Франция</t>
  </si>
  <si>
    <t xml:space="preserve">лечение укусов, травм кожи, ранений, дерматитов от вылизывания </t>
  </si>
  <si>
    <t>неомицин, пенициллин</t>
  </si>
  <si>
    <t>тетрациклина гидрохлорид</t>
  </si>
  <si>
    <t>Для кастрированных  кошек</t>
  </si>
  <si>
    <t xml:space="preserve">Для кастрированных котов </t>
  </si>
  <si>
    <t>Для кастрированных  котов</t>
  </si>
  <si>
    <t>Гамапрен</t>
  </si>
  <si>
    <t>1 фл *5мл (0,5%)</t>
  </si>
  <si>
    <t>Микро-Плюс, Россия</t>
  </si>
  <si>
    <t>Шампунь "Доктор" с берёзовым дёгтем</t>
  </si>
  <si>
    <t>Для кастрированных котов/кошек</t>
  </si>
  <si>
    <t>для ослабленных животных, после инфекц. заболеваний, для щенков и котят</t>
  </si>
  <si>
    <t>Перчатки хирургические нестерильные (упаковка 100 пар)</t>
  </si>
  <si>
    <t>80мл.</t>
  </si>
  <si>
    <t>известковая смесь</t>
  </si>
  <si>
    <t>Для профилактики и лечен гельминтозов у кош/соб</t>
  </si>
  <si>
    <t>Для профилактики и лечения гельминтозов у кош/соб</t>
  </si>
  <si>
    <t>4,87/6,23 eur</t>
  </si>
  <si>
    <t>Максидин капли глазные-интраназальные</t>
  </si>
  <si>
    <t>5мл*5фл</t>
  </si>
  <si>
    <t>водный р-р бис (пиридин 6-2 дикорбоксилата)</t>
  </si>
  <si>
    <t>лечение блефаритов, ринитов, кератитов, увеитов и коньюнктивитов</t>
  </si>
  <si>
    <t>60 таб</t>
  </si>
  <si>
    <t>Таблетки с ароматом рыбы для профилактики и лечения МКБ</t>
  </si>
  <si>
    <t>15мг</t>
  </si>
  <si>
    <t xml:space="preserve"> </t>
  </si>
  <si>
    <t xml:space="preserve">Виттри </t>
  </si>
  <si>
    <t>Рыбий жир витаминизированный</t>
  </si>
  <si>
    <t xml:space="preserve">Рыбий жир </t>
  </si>
  <si>
    <t>"Senior Doggis"</t>
  </si>
  <si>
    <t>Веттранквил 1%</t>
  </si>
  <si>
    <t>миорелаксант</t>
  </si>
  <si>
    <t>Зоошампунь "Луговой" для кошек</t>
  </si>
  <si>
    <t>160 мл</t>
  </si>
  <si>
    <t>Зоошампунь "Лесной" для собак</t>
  </si>
  <si>
    <t>Зоошампунь "Морской" для жесткошерст. собак</t>
  </si>
  <si>
    <t xml:space="preserve">Зоошампунь "Морской" для длинношерстн собак </t>
  </si>
  <si>
    <t>Зоошампунь "Нежный" д/собак</t>
  </si>
  <si>
    <t>Зоошампунь "Нежный" д/ кошек</t>
  </si>
  <si>
    <t>Зоошампунь "Нежный" д/котят</t>
  </si>
  <si>
    <t>Зоошампунь "Нежный" д/щенков</t>
  </si>
  <si>
    <t>Интервет</t>
  </si>
  <si>
    <t xml:space="preserve">Беаф. Паста «Dou Malt Paste», </t>
  </si>
  <si>
    <t>100 г</t>
  </si>
  <si>
    <t xml:space="preserve">Беаф. Паста-Мальт д/оч.киш. </t>
  </si>
  <si>
    <t>20 г</t>
  </si>
  <si>
    <t>Беаф. Паста-Мальт д/оч.киш.</t>
  </si>
  <si>
    <t xml:space="preserve"> 35г</t>
  </si>
  <si>
    <t>35г</t>
  </si>
  <si>
    <t xml:space="preserve">Беаф. сердечки д/кош. "Malt-Heart" с мальт-пастой </t>
  </si>
  <si>
    <t>150т</t>
  </si>
  <si>
    <t>DOG-A-DENT-зубная паста</t>
  </si>
  <si>
    <t>DOG-A-DENT+BUNSTE-з.пас.+щет.</t>
  </si>
  <si>
    <t>Гель для чистки зубов у собак «Dog-A-Dent»</t>
  </si>
  <si>
    <r>
      <t xml:space="preserve">ФитоЭлита </t>
    </r>
    <r>
      <rPr>
        <b/>
        <sz val="10"/>
        <rFont val="Times New Roman"/>
        <family val="1"/>
      </rPr>
      <t>антисептическая</t>
    </r>
  </si>
  <si>
    <t>лечение инфекционных заболеваний кожи с выделением гноя</t>
  </si>
  <si>
    <r>
      <t>ФитоЭлита</t>
    </r>
    <r>
      <rPr>
        <b/>
        <sz val="10"/>
        <rFont val="Times New Roman"/>
        <family val="1"/>
      </rPr>
      <t>для лечения травм</t>
    </r>
  </si>
  <si>
    <t>лечение травматических гематом, ушибов, растяжений, стимуляция регенеративных, репаративных процессов</t>
  </si>
  <si>
    <t>Дентаведин-гель</t>
  </si>
  <si>
    <t>15г</t>
  </si>
  <si>
    <t>лечение и профилактика воспалительных заболеваний полоти рта собак и кошек</t>
  </si>
  <si>
    <t>Мазь Аверсектиновая</t>
  </si>
  <si>
    <t>ФармБиоМед Сервис</t>
  </si>
  <si>
    <t>акарицидное средство</t>
  </si>
  <si>
    <t>Пиоцидин гель</t>
  </si>
  <si>
    <t>6 мл</t>
  </si>
  <si>
    <t>лечение и профилактика гнойных инфекций наружных половых органов кошек и собак</t>
  </si>
  <si>
    <t>Сафродерм гель</t>
  </si>
  <si>
    <t>Адвантейдж для кошек 40</t>
  </si>
  <si>
    <t>Адвантейдж для кошек 80</t>
  </si>
  <si>
    <t>Килтикс ошейник средний</t>
  </si>
  <si>
    <t>Килтикс ошейник малый</t>
  </si>
  <si>
    <t>Килтикс ошейник большой</t>
  </si>
  <si>
    <t>р-р для инъекций</t>
  </si>
  <si>
    <t>Эмицидин 2.5% 2мл.</t>
  </si>
  <si>
    <t>Шприц одноразовый 1мл (инсулиновый) со съёмной иглой</t>
  </si>
  <si>
    <t>Фронтлайн пип/соб 2-10кг</t>
  </si>
  <si>
    <t>Фронтлайн пип/соб 10-20кг</t>
  </si>
  <si>
    <t>Фронтлайн пип/соб 40-60 кг</t>
  </si>
  <si>
    <t>3 пип</t>
  </si>
  <si>
    <t xml:space="preserve">3 пип </t>
  </si>
  <si>
    <t>25 таб</t>
  </si>
  <si>
    <t>100 таб</t>
  </si>
  <si>
    <t>1 шт. + свидетельство</t>
  </si>
  <si>
    <t xml:space="preserve">ИНВЕСА </t>
  </si>
  <si>
    <t xml:space="preserve"> "Mauser-Tropfen" </t>
  </si>
  <si>
    <t>лечение экзем, парапроктитов, трофических язв</t>
  </si>
  <si>
    <t>АСП</t>
  </si>
  <si>
    <t>Беаф. подушечки д/кош.с витаминной пастой</t>
  </si>
  <si>
    <t xml:space="preserve">профилактика и лечение болезней мочевыводящих путей у кошек, поддержание мышечных волокон мочевого пузыря </t>
  </si>
  <si>
    <t>Энроксил</t>
  </si>
  <si>
    <t>150 мг №20</t>
  </si>
  <si>
    <t>15 мг №30</t>
  </si>
  <si>
    <t>стимулятор роста мышечной массы и обмена веществ, комплекс витаминов В12,В6,В1</t>
  </si>
  <si>
    <t>Спрей для собак и кошек с гидрокортизоном</t>
  </si>
  <si>
    <t>118 мл</t>
  </si>
  <si>
    <t>для собак и кошек с незаразными кожными патологиями</t>
  </si>
  <si>
    <t>8 в 1, США</t>
  </si>
  <si>
    <t>Pervinal Senior</t>
  </si>
  <si>
    <t>Exel Bladder Care Paste</t>
  </si>
  <si>
    <t>паста для коррекции кислотности мочи у кошек</t>
  </si>
  <si>
    <t>Exel Kittyvite Senior Vitamin Paste</t>
  </si>
  <si>
    <t>паста для стареющих кошек с глюкозамином</t>
  </si>
  <si>
    <t>Kittivite Daily Vitamin Supplement</t>
  </si>
  <si>
    <t>высокоэнергетическая паста для кошек</t>
  </si>
  <si>
    <t>Сопутствующие товары</t>
  </si>
  <si>
    <t>уп *</t>
  </si>
  <si>
    <t>2 табл.</t>
  </si>
  <si>
    <t>фебантел, пирантел эмбонат, празиквантел</t>
  </si>
  <si>
    <t>лечение и профилактика смешанных инвазий собак, вызванных нематодами и цестодами</t>
  </si>
  <si>
    <t>Энроксил 5% р-р</t>
  </si>
  <si>
    <t>Энрофлоксацин</t>
  </si>
  <si>
    <t>Антибиотик широкого спектра действия</t>
  </si>
  <si>
    <t>Экоцид С</t>
  </si>
  <si>
    <t>25 пак по 50 г</t>
  </si>
  <si>
    <t>Калия пероксомоно-сульфат (тройная соль)</t>
  </si>
  <si>
    <t>e-mail: info@vetimpex.ru   Тел. +7 (495) 786-97-81, 786-97-82</t>
  </si>
  <si>
    <t>иммуностимулятор</t>
  </si>
  <si>
    <t>Набор из трёх упаковок салфеток для глаз, ушей, шерсти и лап.</t>
  </si>
  <si>
    <t>очищают шерсть вокруг глаз и ушные раковины щенков и взрослых собак.</t>
  </si>
  <si>
    <t>Порошок для приготовления рабочих растворов для дезинфекции объектов ветеринарного надзора</t>
  </si>
  <si>
    <t>20 шт</t>
  </si>
  <si>
    <t>шт.*</t>
  </si>
  <si>
    <t>Ушная бирка Felixcan</t>
  </si>
  <si>
    <t>Биркователь для установки бирок Felixcan</t>
  </si>
  <si>
    <t>шт*</t>
  </si>
  <si>
    <t>1 шт</t>
  </si>
  <si>
    <t>50 шт</t>
  </si>
  <si>
    <t xml:space="preserve">Портативный пистолет для установки ушных бирок </t>
  </si>
  <si>
    <t>Ушная бирка для мечения  мелких домашних животных</t>
  </si>
  <si>
    <t>Болюс Felixcan</t>
  </si>
  <si>
    <t>Болюс для дачи внутрь для мечения крупного рогатого скота и лошадей</t>
  </si>
  <si>
    <t>Болюсодаватель Felixcan</t>
  </si>
  <si>
    <t>Устройство для дачи внутрь болюсов для мечения животных</t>
  </si>
  <si>
    <t>Уринари Тракт Суппорт для кошек</t>
  </si>
  <si>
    <t>Дехинел Плюс</t>
  </si>
  <si>
    <t>Спрей  Мистер Бруно "Интенсивная защита"</t>
  </si>
  <si>
    <t>Бутылочка с соской для котят и щенков</t>
  </si>
  <si>
    <t>Пудра для ушей бактерицидная для собак</t>
  </si>
  <si>
    <t>28 г</t>
  </si>
  <si>
    <t>пудра с йодоформом</t>
  </si>
  <si>
    <t>24 г</t>
  </si>
  <si>
    <t>облегчение зуда, вызванного раздражением, укусами насекомых, воспалением</t>
  </si>
  <si>
    <t>CORTI-CARE крем с гидрокотизоном</t>
  </si>
  <si>
    <t>лечение чесоточных болезней, дерматитов и экзем</t>
  </si>
  <si>
    <t>Мазь Пихтоин</t>
  </si>
  <si>
    <t>лечение ран, ожогов, дерматитов, папиллом, экзем, язв, маститов, бурситов</t>
  </si>
  <si>
    <t>лечение и профилактика стафилококковых поражений кожи</t>
  </si>
  <si>
    <t>Мазь ЯМ</t>
  </si>
  <si>
    <t>Профилактика лейкоза у кошек</t>
  </si>
  <si>
    <t xml:space="preserve">лечение дерматофитозов </t>
  </si>
  <si>
    <t>15 г</t>
  </si>
  <si>
    <t>Спреи</t>
  </si>
  <si>
    <t>Гель для ушей гигиенический</t>
  </si>
  <si>
    <t>гигиеническое средство для чистки ушей соб/кош</t>
  </si>
  <si>
    <t>Крем для когтей</t>
  </si>
  <si>
    <t>Отодепин</t>
  </si>
  <si>
    <t>для лечения заболеваний ушей соб/кош, гематом ушной раковины</t>
  </si>
  <si>
    <t>Алюминиум спрей</t>
  </si>
  <si>
    <t>300 мл</t>
  </si>
  <si>
    <t>ранозаживляющий</t>
  </si>
  <si>
    <t>Монклавит-1</t>
  </si>
  <si>
    <t>130мл</t>
  </si>
  <si>
    <t>350мл</t>
  </si>
  <si>
    <t>Оргполимерсинтез СПб</t>
  </si>
  <si>
    <t>Сафродерм спрей</t>
  </si>
  <si>
    <t>70мл</t>
  </si>
  <si>
    <t>НикаВет, Германия</t>
  </si>
  <si>
    <t>Спрей "Bea Reppers"</t>
  </si>
  <si>
    <t>с отпугивающим средством</t>
  </si>
  <si>
    <t>Спрей "Catty Home"</t>
  </si>
  <si>
    <t>приучение к месту</t>
  </si>
  <si>
    <t>Спрей "Total"</t>
  </si>
  <si>
    <t>д/обработки помещений</t>
  </si>
  <si>
    <t>Спрей "Play Spray"</t>
  </si>
  <si>
    <t xml:space="preserve">100 мл </t>
  </si>
  <si>
    <t>для приучения кошек к туалету</t>
  </si>
  <si>
    <t xml:space="preserve">400 мл </t>
  </si>
  <si>
    <t>Спрей-дезодорант для кошачьих туалетов</t>
  </si>
  <si>
    <t>для обработки кошачьих туалетов</t>
  </si>
  <si>
    <t>Спрей-пятновыводитель "Beau Beau"</t>
  </si>
  <si>
    <t>Пятновыводитель</t>
  </si>
  <si>
    <t>Спрей "Anti Knabbel"</t>
  </si>
  <si>
    <t>Спрей - антигрызин</t>
  </si>
  <si>
    <t>Спрей "Bea Free"</t>
  </si>
  <si>
    <t>Для собак от колтунов</t>
  </si>
  <si>
    <t>Спрей "Bea Vison"</t>
  </si>
  <si>
    <t xml:space="preserve"> 5 доз</t>
  </si>
  <si>
    <t>Для собак с норковым маслом</t>
  </si>
  <si>
    <t xml:space="preserve">Спрей для защиты от кобелей </t>
  </si>
  <si>
    <r>
      <t xml:space="preserve">       </t>
    </r>
    <r>
      <rPr>
        <b/>
        <sz val="10"/>
        <rFont val="Times New Roman"/>
        <family val="1"/>
      </rPr>
      <t>ВНИМАНИЕ!</t>
    </r>
    <r>
      <rPr>
        <sz val="10"/>
        <rFont val="Times New Roman"/>
        <family val="1"/>
      </rPr>
      <t xml:space="preserve"> Всегда в наличии </t>
    </r>
    <r>
      <rPr>
        <b/>
        <sz val="10"/>
        <rFont val="Times New Roman"/>
        <family val="1"/>
      </rPr>
      <t>"АДВОКАТ" - лечебно- профилактический препарат для собак от экто- !</t>
    </r>
  </si>
  <si>
    <t>Для защиы от кобелей в период течки</t>
  </si>
  <si>
    <t>Спрей для ухода за пастью и зубами</t>
  </si>
  <si>
    <t>Устраняет неприятный запах из пасти, профилактика зубного камня</t>
  </si>
  <si>
    <t>Спрей "Papick Spray"</t>
  </si>
  <si>
    <t xml:space="preserve">для птиц против выдергивания перьев </t>
  </si>
  <si>
    <t>Байкокс 5% оральный</t>
  </si>
  <si>
    <t>лечение кокцидиоза свиней</t>
  </si>
  <si>
    <t>для лечение отодектоза, демодекоза, саркоптоза</t>
  </si>
  <si>
    <t>Растворы</t>
  </si>
  <si>
    <t>АСД-2</t>
  </si>
  <si>
    <t>Армавир</t>
  </si>
  <si>
    <t>антисептик, стимулятор Дорогова</t>
  </si>
  <si>
    <t>АСД-3</t>
  </si>
  <si>
    <t>Террамицин спрей</t>
  </si>
  <si>
    <t>150мл.</t>
  </si>
  <si>
    <t>Глюкоза 5%</t>
  </si>
  <si>
    <t>общеукрепляющее</t>
  </si>
  <si>
    <t>Глюкоза 40%</t>
  </si>
  <si>
    <t>Натрий хлорид 0,9%</t>
  </si>
  <si>
    <t>антитоксическое, общеукрепляющее</t>
  </si>
  <si>
    <t>Рингер-Локка</t>
  </si>
  <si>
    <t>100 мг</t>
  </si>
  <si>
    <t>Новокаин 0,5%</t>
  </si>
  <si>
    <t>Диоксидин</t>
  </si>
  <si>
    <t>антисептик</t>
  </si>
  <si>
    <t>Хондропротекторы</t>
  </si>
  <si>
    <t>Артрогликан</t>
  </si>
  <si>
    <t>Биоцентр Чин</t>
  </si>
  <si>
    <t>хондропротектор</t>
  </si>
  <si>
    <t>глюкозамин хондроитин</t>
  </si>
  <si>
    <t>Витаминно-минеральные добавки</t>
  </si>
  <si>
    <t>Хионат</t>
  </si>
  <si>
    <t>2фл*2мл.</t>
  </si>
  <si>
    <t>гиалуронат натрия</t>
  </si>
  <si>
    <t>профилактика и лечение заболеваний суставов</t>
  </si>
  <si>
    <t>АГРОВЕТЗАЩИТА</t>
  </si>
  <si>
    <t>Страйд Плюс</t>
  </si>
  <si>
    <t>200г</t>
  </si>
  <si>
    <t>глюкозамин, хондроитин, МСМ</t>
  </si>
  <si>
    <t>для лечения и профилактики заболеваний суставов, связок, при дисплазии и остеоартрите</t>
  </si>
  <si>
    <t>500 мл</t>
  </si>
  <si>
    <t>Страйд</t>
  </si>
  <si>
    <t>150 г</t>
  </si>
  <si>
    <t>500 г</t>
  </si>
  <si>
    <t>ТRМ, Ирландия</t>
  </si>
  <si>
    <t>1л</t>
  </si>
  <si>
    <t>раствор витаминов (A,D3,E)</t>
  </si>
  <si>
    <t>комплекс жирорастворимых витаминов для орального применения</t>
  </si>
  <si>
    <t>Дрожжи пивные в ассортименте</t>
  </si>
  <si>
    <t>с семенем тыквы, мумием, морской капустой, серой, янтарной кислотой, кальцием, цинком, йодом</t>
  </si>
  <si>
    <t>Костная мука</t>
  </si>
  <si>
    <t>витаминно-минеральная подкормка</t>
  </si>
  <si>
    <t>Косточка иммуновит</t>
  </si>
  <si>
    <t>Косточка с пивными дрожжами</t>
  </si>
  <si>
    <t>Косточка с морской капустой</t>
  </si>
  <si>
    <t>Косточка с янтарной кислотой</t>
  </si>
  <si>
    <t>Косточка витамин</t>
  </si>
  <si>
    <t>Косточка мультивитамин</t>
  </si>
  <si>
    <t>Морская капуста/ Сбор морских водорослей</t>
  </si>
  <si>
    <t>100г</t>
  </si>
  <si>
    <t>20/100мл</t>
  </si>
  <si>
    <t>витаминизированный (A, D2,D3,E)</t>
  </si>
  <si>
    <t>Сера медицинская</t>
  </si>
  <si>
    <t>для профилактики пироплазмоса собак</t>
  </si>
  <si>
    <t>Пиродог</t>
  </si>
  <si>
    <t>пак*</t>
  </si>
  <si>
    <t>5гр</t>
  </si>
  <si>
    <t>Профилактика рахита, остеомаляции.</t>
  </si>
  <si>
    <t>ВИТАМИННО-МИНЕРАЛЬНЫЕ ДОБАВКИ 8 в 1 (США) и Ветокинол (Франция)</t>
  </si>
  <si>
    <t>Для профилактики заражения животного блохами, вшами, власоедами, капли на холку</t>
  </si>
  <si>
    <t>перметрин,   пирипроксифен</t>
  </si>
  <si>
    <t>перметрин 1%,   пирипроксифен 0,1%</t>
  </si>
  <si>
    <t>перметрин 2%,   пирипроксифен 0,2%</t>
  </si>
  <si>
    <t>применяется при нарушении обмена веществ, улучшение шерстного покрова</t>
  </si>
  <si>
    <t>БИАФАР</t>
  </si>
  <si>
    <t>"Vinka"</t>
  </si>
  <si>
    <t>50 мл</t>
  </si>
  <si>
    <t>витаминный комплекс для птиц</t>
  </si>
  <si>
    <t>"Vit Total"</t>
  </si>
  <si>
    <t>витаминный комплекс для кошек и собак</t>
  </si>
  <si>
    <t>75 табл.</t>
  </si>
  <si>
    <t>витамины для пожилых собак</t>
  </si>
  <si>
    <t>витамины д/птиц в период линьки</t>
  </si>
  <si>
    <t>для птиц</t>
  </si>
  <si>
    <t>для собак</t>
  </si>
  <si>
    <t xml:space="preserve">витам. смесь </t>
  </si>
  <si>
    <t xml:space="preserve"> 500г</t>
  </si>
  <si>
    <t xml:space="preserve"> 150т. </t>
  </si>
  <si>
    <t>комплекс для щенков</t>
  </si>
  <si>
    <t xml:space="preserve">180т. </t>
  </si>
  <si>
    <t>витаминный комплекс</t>
  </si>
  <si>
    <t>750т</t>
  </si>
  <si>
    <t xml:space="preserve"> 75т.</t>
  </si>
  <si>
    <t>витаминный комплекс с биотином</t>
  </si>
  <si>
    <t>75т.</t>
  </si>
  <si>
    <t>Отоназол</t>
  </si>
  <si>
    <t>миконазола нитрат, полимиксина В-сульфат, преднизолона ацетат</t>
  </si>
  <si>
    <t>KRKA, Словения</t>
  </si>
  <si>
    <t>Exel Daily Multi-Vitamin</t>
  </si>
  <si>
    <t>60 табл.</t>
  </si>
  <si>
    <t>ежедневный комплекс жизненно необходимых витаминов и микроэлементов для взрослых собак</t>
  </si>
  <si>
    <t>Отоферонол</t>
  </si>
  <si>
    <t>23,91/321,94</t>
  </si>
  <si>
    <t>лечение наружных и средних отитов бактериальной  этиологии</t>
  </si>
  <si>
    <t>ТОП-ВЕТ, Россия</t>
  </si>
  <si>
    <t>Циклоферон, изопропиловый спирт, полиэтиленоксид</t>
  </si>
  <si>
    <t>Отоферонол Голд</t>
  </si>
  <si>
    <t>дельтаметрин, циклоферон, изопропиловый спирт, прополис</t>
  </si>
  <si>
    <t>лечение отодектоза собак и кошек, противомикробное, противогрибковое, противовоспалительное</t>
  </si>
  <si>
    <t>при наружных отитах и заболеваниях кожи у собак и кошек</t>
  </si>
  <si>
    <t>витаминный комплекс со вкусом ливера</t>
  </si>
  <si>
    <t>180т.</t>
  </si>
  <si>
    <t>1пип.</t>
  </si>
  <si>
    <t>1 фл.</t>
  </si>
  <si>
    <t>минер. смесь</t>
  </si>
  <si>
    <t>500г</t>
  </si>
  <si>
    <t xml:space="preserve">Беаф.  "Algolith"  </t>
  </si>
  <si>
    <t xml:space="preserve">Беаф.  "Dru Cal" </t>
  </si>
  <si>
    <t xml:space="preserve"> "Vitamin Cal" </t>
  </si>
  <si>
    <t xml:space="preserve">Беаф. Лавета-супер  </t>
  </si>
  <si>
    <t>Беаф.Юниор</t>
  </si>
  <si>
    <t>Беаф. Top10</t>
  </si>
  <si>
    <t xml:space="preserve">минер. смесь </t>
  </si>
  <si>
    <t>"Nature Line Calcium"</t>
  </si>
  <si>
    <t>Беаф."Dogis+Liver"</t>
  </si>
  <si>
    <t>Беаф. "Dogis+Biotin"</t>
  </si>
  <si>
    <t xml:space="preserve">минер.смесь </t>
  </si>
  <si>
    <t xml:space="preserve">Беаф. "Irish Cal"   </t>
  </si>
  <si>
    <t>минер.смесь</t>
  </si>
  <si>
    <t xml:space="preserve">Беаф.  "Senior Cal" </t>
  </si>
  <si>
    <t>Для кошек</t>
  </si>
  <si>
    <t>Беаф.  Юниор Сердечки</t>
  </si>
  <si>
    <t>1000т.</t>
  </si>
  <si>
    <t>"Бриллиантовые глаза"</t>
  </si>
  <si>
    <t>хлоргексидина биглюконат, таурин, янтарная к-та</t>
  </si>
  <si>
    <t>лечение и профилактика заболеваний глаз у собак и кошек</t>
  </si>
  <si>
    <t>Беаф.   Юниор  с Биот.</t>
  </si>
  <si>
    <t>Беаф. Рыбки с Протеин.</t>
  </si>
  <si>
    <t>Беаф. Тау+Био</t>
  </si>
  <si>
    <t>Беаф. MIX вит.смесь</t>
  </si>
  <si>
    <t>Беаф.  Серд.Тау+Био</t>
  </si>
  <si>
    <t>750т.</t>
  </si>
  <si>
    <t>Беаф.  Renaletten</t>
  </si>
  <si>
    <t>Беаф. Мышки с сыром</t>
  </si>
  <si>
    <t>Беаф.  Рыбки Протеин</t>
  </si>
  <si>
    <t>150 т.</t>
  </si>
  <si>
    <t>150шт</t>
  </si>
  <si>
    <t>профилактика мочекаменной болезни</t>
  </si>
  <si>
    <t>Беаф. Лакомство MIX</t>
  </si>
  <si>
    <t xml:space="preserve">180т </t>
  </si>
  <si>
    <t>ПОЛИДЕКС ПРОФЕССИОНАЛЬНЫЙ КОРМОВЫЕ ДОБАВКИ</t>
  </si>
  <si>
    <t>POLIDEX Gelabon plus</t>
  </si>
  <si>
    <t>Excel Enervite Puppy Vitamin Paste</t>
  </si>
  <si>
    <t>120 г</t>
  </si>
  <si>
    <t>высокоэнергетическая паста для щенков</t>
  </si>
  <si>
    <t>Лечение ложной беременности и подавление лактации у сук</t>
  </si>
  <si>
    <t>150 таб</t>
  </si>
  <si>
    <t>гидролизат коллагена, МСМ</t>
  </si>
  <si>
    <t>профилактика повреждений хрящевых поверхностей, предотвращение хрупкости костей</t>
  </si>
  <si>
    <t>500 таб</t>
  </si>
  <si>
    <t>POLIDEX Glukogextron plus</t>
  </si>
  <si>
    <t>улучшает образование внутрисуставной жидкости, способствует восстановлению хрящевой поверхности</t>
  </si>
  <si>
    <t>POLIDEX Immunity up</t>
  </si>
  <si>
    <t>витамины, минералы, аминокислоты</t>
  </si>
  <si>
    <t>10 пип.</t>
  </si>
  <si>
    <t>Фронтлайн КОМБО   S (2-10 кг)</t>
  </si>
  <si>
    <t>Фронтлайн КОМБО для кошек</t>
  </si>
  <si>
    <t>Фронтлайн КОМБО L (20-40 кг)</t>
  </si>
  <si>
    <t>Фронтлайн КОМБО M (10-20 кг)</t>
  </si>
  <si>
    <t>Фронтлайн КОМБО XL (40-60 кг)</t>
  </si>
  <si>
    <t>16сах .кубиков</t>
  </si>
  <si>
    <r>
      <t xml:space="preserve">ФитоЭлита </t>
    </r>
    <r>
      <rPr>
        <b/>
        <sz val="9"/>
        <rFont val="Times New Roman"/>
        <family val="1"/>
      </rPr>
      <t>противовоспалительная</t>
    </r>
  </si>
  <si>
    <t>укрепляет иммунитет, улучшает эффективность ферментных систем, обеспечивающих нормальных обмен в-в</t>
  </si>
  <si>
    <t>POLIDEX Multivitum plus</t>
  </si>
  <si>
    <t>Игла бабочка  21G</t>
  </si>
  <si>
    <t>витамины, минералы</t>
  </si>
  <si>
    <t>для профилактики авитаминозов</t>
  </si>
  <si>
    <t>POLIDEX polivit Ca plus</t>
  </si>
  <si>
    <t>кальций, фосфор</t>
  </si>
  <si>
    <t>Микрочип Felixcan</t>
  </si>
  <si>
    <t>Испания</t>
  </si>
  <si>
    <t>Финал</t>
  </si>
  <si>
    <t>обеспечивает правильный внутриутробный рост и дольнейшее формирование скелета щенка</t>
  </si>
  <si>
    <t>POLIDEX Super wool plus</t>
  </si>
  <si>
    <t>биотин, витамины</t>
  </si>
  <si>
    <t>улучшает состояние и стимулирует рост шерсти, защищает от сухости кожи и появления перхоти</t>
  </si>
  <si>
    <t>POLIDEX Protevit plus</t>
  </si>
  <si>
    <t>протеин, витамины</t>
  </si>
  <si>
    <t>регулирует белковый обмен, стимулирует рост мышечной ткани, применяется при повышенных физических нагрузках</t>
  </si>
  <si>
    <t xml:space="preserve">POLIDEX Recovit </t>
  </si>
  <si>
    <t>местноанестезирующее</t>
  </si>
  <si>
    <t>витамины, минералы, иммуномодулятор</t>
  </si>
  <si>
    <t>"ХЕЛВЕТ" (Россия)</t>
  </si>
  <si>
    <t>Витаминные добавки:  для птиц</t>
  </si>
  <si>
    <t>БЕАФАР (Нидерланды)</t>
  </si>
  <si>
    <t>Беафар капли д/кошек</t>
  </si>
  <si>
    <t>Беафар капли д/крупных собак</t>
  </si>
  <si>
    <t>Беафар капли для маленьких  собак</t>
  </si>
  <si>
    <t>Беафар ошейник для кошек</t>
  </si>
  <si>
    <t>Беафар S.O.S. ошейник для котят</t>
  </si>
  <si>
    <t>Беафар S.O.S. Ошейник для кошек</t>
  </si>
  <si>
    <t>Беафар ошейник для крупных собак</t>
  </si>
  <si>
    <t>Беафар ошейник д/собак</t>
  </si>
  <si>
    <t>Беафар S.O.S. ошейник для щенков</t>
  </si>
  <si>
    <t>Беафар S.O.S. Для крупный собак</t>
  </si>
  <si>
    <t xml:space="preserve">Беафар спрей от паразитов для птиц </t>
  </si>
  <si>
    <t>БАЙЕР (Германия)</t>
  </si>
  <si>
    <t>Байтрил 10% оральный р-р</t>
  </si>
  <si>
    <t>метомил карбамат    205г/м2</t>
  </si>
  <si>
    <t>ПФАЙЗЕР (Нидерланды)</t>
  </si>
  <si>
    <t>МЕРИАЛ (Франция)</t>
  </si>
  <si>
    <t>ускоряет восстановление организма собаки после различных заболеваний и травм, повышает сопротивляемость организма</t>
  </si>
  <si>
    <t>TRM, Ирландия</t>
  </si>
  <si>
    <t>Канигло</t>
  </si>
  <si>
    <t>дегенеративные и воспалительные заболевания суставов</t>
  </si>
  <si>
    <t>500мл</t>
  </si>
  <si>
    <t>Мускул Дог</t>
  </si>
  <si>
    <t>Гамма-ориназол</t>
  </si>
  <si>
    <t>способствует формированию мышечной массы</t>
  </si>
  <si>
    <t>ЗооВит Баланс</t>
  </si>
  <si>
    <t>Витаминно-минеральный комплекс</t>
  </si>
  <si>
    <t>Биодобавки ФИТОМИНЫ</t>
  </si>
  <si>
    <t>Для глаз для соб/кош</t>
  </si>
  <si>
    <t>для профилактики и лечения заболеваний глаз</t>
  </si>
  <si>
    <t>Для шерсти для соб/кош</t>
  </si>
  <si>
    <t>профилактика нарушений обмена в-в</t>
  </si>
  <si>
    <t xml:space="preserve">Для зубов и формирования скелета для соб/кош </t>
  </si>
  <si>
    <t>при формировании зубов и костей, для стареющих животных, для животных с заболеваниями костей и зубов</t>
  </si>
  <si>
    <t>1 шт.</t>
  </si>
  <si>
    <t>30 табл.</t>
  </si>
  <si>
    <t>50 табл.</t>
  </si>
  <si>
    <t>хондропротектор, содержит хондроитина сульфат, аскорбиновую кислоту и MSM</t>
  </si>
  <si>
    <t>Glukosamine Pet JOINT ENSURE Plus</t>
  </si>
  <si>
    <t>Декта</t>
  </si>
  <si>
    <t>амитраз, левомицетин, прополис</t>
  </si>
  <si>
    <t>АПИ-САН, Россия</t>
  </si>
  <si>
    <t>Восстановительные для соб/кош</t>
  </si>
  <si>
    <t>для ослабленных животных, после инфекционных заболеваний, для щенков и котят</t>
  </si>
  <si>
    <t>антигельминтик</t>
  </si>
  <si>
    <t>Для укрепления и лечения суставов</t>
  </si>
  <si>
    <t>7 г</t>
  </si>
  <si>
    <t>для профилактики и лечения заболеваний опорно-двигательного аппарата</t>
  </si>
  <si>
    <t>Очистительные для выгонки шерсти для кош</t>
  </si>
  <si>
    <t>для кошек длинношерстных пород, для профилактики образования и выведения пилобезоавров</t>
  </si>
  <si>
    <t>ускорение роста и развития, усиление резистентности к различным заболеваниям</t>
  </si>
  <si>
    <t>с пивными др. и чесноком</t>
  </si>
  <si>
    <t>250 шт.</t>
  </si>
  <si>
    <t>Бреверс (Brewers)</t>
  </si>
  <si>
    <t xml:space="preserve">Для профилактики мочекаменной болезни </t>
  </si>
  <si>
    <t>Против аллергии для соб/кош</t>
  </si>
  <si>
    <t>для профилактики симптомов аллергических реакций</t>
  </si>
  <si>
    <t>Биодобавки ФИТОЭЛИТА</t>
  </si>
  <si>
    <t>Толстопуз</t>
  </si>
  <si>
    <t>50таб</t>
  </si>
  <si>
    <t>региляция веса животных при нарушении обмена в-в, алиментарном ожирении</t>
  </si>
  <si>
    <t>Защита от инфекций для кош/соб</t>
  </si>
  <si>
    <t>лечение инфекционных заболеваний различной этиологии</t>
  </si>
  <si>
    <t>Очистительных чай для соб/кош</t>
  </si>
  <si>
    <t>заболевания ЖКт, печени, поджелудочной железы, желчного пузыря</t>
  </si>
  <si>
    <t>Стронгхолд 15 мг, для щенков и котят</t>
  </si>
  <si>
    <t>Стронгхолд 30 мг, для собак от 2,5 до 5 кг</t>
  </si>
  <si>
    <t>Стронгхолд 45 мг, для кошек</t>
  </si>
  <si>
    <t>Стронгхолд 60 мг, для собак от 5 до 10 кг</t>
  </si>
  <si>
    <t>Стронгхолд 120 мг, для собак от 10 до 20 кг</t>
  </si>
  <si>
    <t>Стронгхолд 240 мг, для собак от 20 до 40 кг</t>
  </si>
  <si>
    <t>150 гр</t>
  </si>
  <si>
    <t xml:space="preserve"> 150г</t>
  </si>
  <si>
    <t>цены в EUR с НДС</t>
  </si>
  <si>
    <t>120г</t>
  </si>
  <si>
    <t>5 амп по 2\5мл</t>
  </si>
  <si>
    <t>214,23\261,25</t>
  </si>
  <si>
    <t>10,11/ 16,13 eur</t>
  </si>
  <si>
    <t>Бинт стерильный 10х10</t>
  </si>
  <si>
    <t>Здоровые почки для соб/кош</t>
  </si>
  <si>
    <t>лечение заболеваний почек, мочекаменной болезни, урологического синдрома</t>
  </si>
  <si>
    <t>Чистая кожа для соб/кош</t>
  </si>
  <si>
    <t>лечение кожных заболеваний различной этиологии</t>
  </si>
  <si>
    <t>лечение травм, ушибов, переломов, при остеопорозе, гематомах</t>
  </si>
  <si>
    <t>Цитостат для соб/кош</t>
  </si>
  <si>
    <t>профилактика злокачественных новообразований</t>
  </si>
  <si>
    <t>78,84р</t>
  </si>
  <si>
    <t>Мазь серная дегтярная</t>
  </si>
  <si>
    <t>поливитаминная кормовая добавка для старых собак</t>
  </si>
  <si>
    <t>Бладер Суппорт</t>
  </si>
  <si>
    <t>Мультиплекс Дог</t>
  </si>
  <si>
    <t>Ортилин для соб/кош</t>
  </si>
  <si>
    <t>Римадил Р</t>
  </si>
  <si>
    <t>20 мг</t>
  </si>
  <si>
    <t>4 амп. по 1мл/100</t>
  </si>
  <si>
    <t>5 амп по 2мл/5мл</t>
  </si>
  <si>
    <t>5амп по 2 мл\5мл</t>
  </si>
  <si>
    <t>214,23/261,25</t>
  </si>
  <si>
    <t>20/50таб</t>
  </si>
  <si>
    <t>Шоколад "Choco Dog"</t>
  </si>
  <si>
    <t>Sitekmed</t>
  </si>
  <si>
    <t>SteriNurse</t>
  </si>
  <si>
    <t xml:space="preserve">уп* </t>
  </si>
  <si>
    <t>50 мг</t>
  </si>
  <si>
    <t>Нестероидное противовоспалительное средство со вкусом печени</t>
  </si>
  <si>
    <t>Бальзам Гамабиол</t>
  </si>
  <si>
    <t>обладает противовоспалительным, ранозаживляющим и иммуностимулирующим действием</t>
  </si>
  <si>
    <t>Уринари Тракт Суппорт для собак</t>
  </si>
  <si>
    <t>Таблетки  для профилактики и лечения МКБ у собак</t>
  </si>
  <si>
    <t>Гель</t>
  </si>
  <si>
    <t>Гель двойного действия</t>
  </si>
  <si>
    <t>Камфора и ментол</t>
  </si>
  <si>
    <t>1 л</t>
  </si>
  <si>
    <t>для суставов, ментол и камфора</t>
  </si>
  <si>
    <t>антисептическое, фунгицидное, противоотечное, регенерирующее средство  для лечения и профилактики воспалительных заболеваний различной этиологии</t>
  </si>
  <si>
    <t>17,06/ 27,30</t>
  </si>
  <si>
    <t>13,08/ 19,34</t>
  </si>
  <si>
    <t>27,30/ 47,77</t>
  </si>
  <si>
    <t>25,02\  27,30</t>
  </si>
  <si>
    <t>22,75/ 34,12</t>
  </si>
  <si>
    <t>лечение и профилактика пиометрии, эндометрита, бесплодия, заболеваний предстательной железы</t>
  </si>
  <si>
    <t>Метастоп для соб/кош</t>
  </si>
  <si>
    <t>Препараты применяемые для общей анестезии</t>
  </si>
  <si>
    <t>ацепромазин, хлорбутанол</t>
  </si>
  <si>
    <t>седативное средство</t>
  </si>
  <si>
    <t>Антиседан</t>
  </si>
  <si>
    <t>антидот Домитора</t>
  </si>
  <si>
    <t>Домитор</t>
  </si>
  <si>
    <t>седативный, анальгезический препарат для собак и кошек</t>
  </si>
  <si>
    <t>Домоседан 1%</t>
  </si>
  <si>
    <t>5мл.</t>
  </si>
  <si>
    <t>седативный и анальгезирующий препарат для лошадей</t>
  </si>
  <si>
    <t>Золетил 100</t>
  </si>
  <si>
    <t>Вирбак</t>
  </si>
  <si>
    <t>ср-во для общей анестезии</t>
  </si>
  <si>
    <t>Противоопухолевые</t>
  </si>
  <si>
    <t>Лигфол</t>
  </si>
  <si>
    <t>Теранекрон</t>
  </si>
  <si>
    <t>лечение воспалительных и пролиферативных процессов</t>
  </si>
  <si>
    <t>экстракт яда паука тарантула</t>
  </si>
  <si>
    <t>Гедеон Рихтер</t>
  </si>
  <si>
    <t>ГОМЕОПАТИЧЕСКИЕ ПРЕПАРАТЫ "ХЕЛВЕТ" (Россия)</t>
  </si>
  <si>
    <t>Веракол</t>
  </si>
  <si>
    <t>5амп по 2мл</t>
  </si>
  <si>
    <t>Podofillum D8 Arsenicum album D10 Veratrum D8 Colocintis D8</t>
  </si>
  <si>
    <t>20 таб</t>
  </si>
  <si>
    <t>Кантарен</t>
  </si>
  <si>
    <t>5 амп по 2мл</t>
  </si>
  <si>
    <t>Berberis D4 Cantharis D6 Cantaris D15 Hepar sulfuris D6 Cuprum arsenicosum D12</t>
  </si>
  <si>
    <t>Воспалительные и дегенеративные заболевания почек и мочевыводящих путей</t>
  </si>
  <si>
    <t>уп.</t>
  </si>
  <si>
    <t>Лиарсин</t>
  </si>
  <si>
    <t>Спрей отпугивающий для собак "Stop it dog"</t>
  </si>
  <si>
    <t>Отпугивающий эффект</t>
  </si>
  <si>
    <t>Средство д\приучения щенков к туалету</t>
  </si>
  <si>
    <t>для приучения щенков к туалету</t>
  </si>
  <si>
    <t>Lycopodium D8 Phosphorus D30 Arsenicum album D12</t>
  </si>
  <si>
    <t>Нарушение обменных процессов, заболевания печени и поджелудочной железы, органов ЖКТ</t>
  </si>
  <si>
    <t>Мастометрин</t>
  </si>
  <si>
    <t>7 мл</t>
  </si>
  <si>
    <t>альбендазол, празиквантел</t>
  </si>
  <si>
    <t>Воспалительные и дегенеративные заболевания органов репродуктивной системы и молочных желез</t>
  </si>
  <si>
    <t>Овариовит</t>
  </si>
  <si>
    <t>Calcarea carbonica D6 Damiana D4 Aquilegia D4 Pulsatilla D8 Aurum jodatum D6 Sepia D10 Aristolochia D4</t>
  </si>
  <si>
    <t>Регуляция гормональной функции репредуктивной системы самок</t>
  </si>
  <si>
    <t>Травма-гель</t>
  </si>
  <si>
    <t>Arnica D3 Beladonn D1 Echinacea purpurea O ChamomillaO CalendulaD1 Hypericum D6 АСД-2 D4 Hepar sulfuris D6</t>
  </si>
  <si>
    <t>Травматин</t>
  </si>
  <si>
    <t>Echinocea purpurea D4 Chamomilla D4 Calendula D4 Arnica D4 Hypericum D6 Hepar sulfuris D6 Beladonna D4 АСД-2D9</t>
  </si>
  <si>
    <t>Противовспалительное, обезболивающее средство, препятствующее развитию септического процесса и способствующее быстрой регенерации поврежденных тканей</t>
  </si>
  <si>
    <t>Лейкопластырь 2 х 500 LEIKO</t>
  </si>
  <si>
    <t>Аджио флон</t>
  </si>
  <si>
    <t xml:space="preserve">Катетер-канюля для периферических вен с портом 16G, 17G, 18G, 20G, 22G, </t>
  </si>
  <si>
    <t>Шприц 3-х комп. 10;20;2;5 мл</t>
  </si>
  <si>
    <t>30,71/ 79,63</t>
  </si>
  <si>
    <t>Алезан Крем-гель для суставов</t>
  </si>
  <si>
    <t>750 мл</t>
  </si>
  <si>
    <t>Алезан 6 г.</t>
  </si>
  <si>
    <t>6 г</t>
  </si>
  <si>
    <t>паста для лошадей</t>
  </si>
  <si>
    <t>Алезан гель 2 в 1</t>
  </si>
  <si>
    <t>охолождающе-разогревающий</t>
  </si>
  <si>
    <t>Алезан</t>
  </si>
  <si>
    <t>с согревающим эфф.</t>
  </si>
  <si>
    <t>для лечения суставов лошадей</t>
  </si>
  <si>
    <t>6 т.</t>
  </si>
  <si>
    <t xml:space="preserve">Зоошампунь "Морской" для короткош. кошек </t>
  </si>
  <si>
    <t xml:space="preserve">Зоошампунь "Морской" для длинош. кошек </t>
  </si>
  <si>
    <t>"Trink+Fit"</t>
  </si>
  <si>
    <t>с витамином С и кальц.</t>
  </si>
  <si>
    <t>Беаф. Ошейник  д/соб. от блох New Diaz желтый</t>
  </si>
  <si>
    <t>Беаф. Ошейник  д/соб. от блох New Diaz красный</t>
  </si>
  <si>
    <t>отпугивающий</t>
  </si>
  <si>
    <t>с минд. Маслом от колтунов</t>
  </si>
  <si>
    <t>Спрей для собак</t>
  </si>
  <si>
    <t>Спрей д\кош. "CatFernhalte"</t>
  </si>
  <si>
    <t>С миндальным маслом от колтунов</t>
  </si>
  <si>
    <t>Беаф. Ср-во от укачивания д\кош. и соб.</t>
  </si>
  <si>
    <t>Бимоксил Л.А.</t>
  </si>
  <si>
    <t>антибиотик</t>
  </si>
  <si>
    <t>Дирофен</t>
  </si>
  <si>
    <t>котята,щенки</t>
  </si>
  <si>
    <t>кошки, собаки</t>
  </si>
  <si>
    <t>пирантела памоат, фебендазол</t>
  </si>
  <si>
    <t>при заражении круглыми и плоскими гельминтами</t>
  </si>
  <si>
    <t>Празицид-комплекс</t>
  </si>
  <si>
    <t>котята</t>
  </si>
  <si>
    <t>кошки</t>
  </si>
  <si>
    <t>собаки</t>
  </si>
  <si>
    <t>щенки</t>
  </si>
  <si>
    <t>от круглых, ленточных гельминтов, блох, вшей, власоедов, клещей с содержанием иммуномодулятора</t>
  </si>
  <si>
    <t>ивермектин, празиквантел, левамизол, димедрол.</t>
  </si>
  <si>
    <t>микроэлементы в жидком виде</t>
  </si>
  <si>
    <t>Хелавит д\кошек и котят</t>
  </si>
  <si>
    <t>Хелавит д\кошек и собак</t>
  </si>
  <si>
    <t>40 мл</t>
  </si>
  <si>
    <t>Сафродерм р-р</t>
  </si>
  <si>
    <t>23,6 г\2,36г</t>
  </si>
  <si>
    <t>212,51\379,89</t>
  </si>
  <si>
    <t>23,6 г\2,36 г</t>
  </si>
  <si>
    <t>обезболевающее</t>
  </si>
  <si>
    <t>Бутомидор</t>
  </si>
  <si>
    <t>100 мл\500 мл</t>
  </si>
  <si>
    <t>731,43\2374,89</t>
  </si>
  <si>
    <t>Феловакс LvK 4(лейкоз)</t>
  </si>
  <si>
    <t>плюс лейкоз</t>
  </si>
  <si>
    <t>Остеочай для соб/кош</t>
  </si>
  <si>
    <t>Ветранквил 1%</t>
  </si>
  <si>
    <t>Ксилазин  2%/ Ксила 2%</t>
  </si>
  <si>
    <t>для привлечения кошек</t>
  </si>
  <si>
    <t>Rhododendron D4 Rhus toxicodendron D4 D30 Ledum D6 Symphytum D4 Causticum D8D30 Calcium fluoristicum D12 apis D8 Lithium carbonicumD12 SulfurD6D30 СабельникВ6</t>
  </si>
  <si>
    <t>воспалителные и дегенеративные заболевания опорно-двигательного аппарата</t>
  </si>
  <si>
    <t>Хондартрон</t>
  </si>
  <si>
    <t>Эвинтон</t>
  </si>
  <si>
    <t>Tuja D6 Vincetoxicum D Echinacea purpurea</t>
  </si>
  <si>
    <t>повышение неспецифического иммунитета при заболеваниях вирусной этиологии и поствакцинальных осложнениях, заболеваниях дыхательных путей, при нежелательных последствиях аллотерапии</t>
  </si>
  <si>
    <t>БИОТЕХ (Россия)</t>
  </si>
  <si>
    <t>НЕВА-ВЕТ</t>
  </si>
  <si>
    <t>ПРОЧИЕ ПРЕПАРАТЫ И РАСХОДНЫЕ МАТЕРИАЛЫ</t>
  </si>
  <si>
    <t>ПРОБИОТИК</t>
  </si>
  <si>
    <t>сухой продукт культивирования Halobacterium Halobium 353 П (баксин-вет 5%)  и вспомогательные формообразующие вещества</t>
  </si>
  <si>
    <t>противоопухолевое действие</t>
  </si>
  <si>
    <t>Подгузники маленькие  (4-7 кг), 20 шт</t>
  </si>
  <si>
    <t>Подгузники средние (6-10 кг), 18 шт</t>
  </si>
  <si>
    <t>Подгузники большие (9-14 кг), 16 шт</t>
  </si>
  <si>
    <t>Антиоксиданты</t>
  </si>
  <si>
    <t>FLUFSAN,Италия</t>
  </si>
  <si>
    <t>Нарушение ф-ций ЖКТ (острая и хроническая диарея, гастрит, гастроэнтерит, диспепсия, дисбактериоз, тимпания, метеоризм)</t>
  </si>
  <si>
    <t>САНИТАРНО-ГИГИЕНИЧЕСКИЕ ПРЕПАРАТЫ</t>
  </si>
  <si>
    <t>Сольфак EW 050 5% макроэмульсия</t>
  </si>
  <si>
    <t>1л/ 5л</t>
  </si>
  <si>
    <t>цифлутрин (пиретроид) 1л/2000-10000м2</t>
  </si>
  <si>
    <t>тараканы, муравьи, блохи, клопы, мухи, комары</t>
  </si>
  <si>
    <t>Готовые формы</t>
  </si>
  <si>
    <r>
      <t xml:space="preserve">ФитоЭлита </t>
    </r>
    <r>
      <rPr>
        <b/>
        <sz val="9"/>
        <rFont val="Times New Roman"/>
        <family val="1"/>
      </rPr>
      <t>противовоспалительная мазь</t>
    </r>
  </si>
  <si>
    <t>Остеочай для собак и кошек</t>
  </si>
  <si>
    <t>25 кг</t>
  </si>
  <si>
    <t>Флай - Байт 1% приманка</t>
  </si>
  <si>
    <t xml:space="preserve">ведро </t>
  </si>
  <si>
    <t>2кг</t>
  </si>
  <si>
    <t>метомил (карбамат)  205г/м2</t>
  </si>
  <si>
    <t>мухи</t>
  </si>
  <si>
    <t>Дезинфектанты</t>
  </si>
  <si>
    <t>Делеголь вет</t>
  </si>
  <si>
    <t>комплексный дезинфектант     200-300мл/м2</t>
  </si>
  <si>
    <t>Родентициды</t>
  </si>
  <si>
    <t>Ракумин 0.75% дуст</t>
  </si>
  <si>
    <t>кумаметрил (антикоагулянт) 100-200г на одну приманку</t>
  </si>
  <si>
    <t>Раттидион МБ (тесто-сырные брикеты по 10г)</t>
  </si>
  <si>
    <t>5кг.</t>
  </si>
  <si>
    <t>бромдиолон (антикоагулянт)3-5 брикетов через 5-10м.</t>
  </si>
  <si>
    <t>Ветпром</t>
  </si>
  <si>
    <t>Мигстим</t>
  </si>
  <si>
    <t>антисептический, ранозаживляющий спрей</t>
  </si>
  <si>
    <t>фл.</t>
  </si>
  <si>
    <t>Шампуни</t>
  </si>
  <si>
    <t>инсектицидный с экстрактами трав и ланолином</t>
  </si>
  <si>
    <t>Зоошампунь "Луговой"</t>
  </si>
  <si>
    <t>Зоошампунь "Лесной" для кошек</t>
  </si>
  <si>
    <t>Зоошампунь "Барс"</t>
  </si>
  <si>
    <t>Зоошампунь "4 лапы"</t>
  </si>
  <si>
    <t>Зоошампунь "Элита" для кошек для частого применеия</t>
  </si>
  <si>
    <t>Зоошампунь "Элита" для кошек для чувствительной кожи</t>
  </si>
  <si>
    <t>Зоошампунь "Элита" лечебный</t>
  </si>
  <si>
    <t>Зоошампунь "Элита" для собак для частого применеия</t>
  </si>
  <si>
    <t>Зоошампунь "Элита" для собак для чувствительной кожи</t>
  </si>
  <si>
    <t>Чеми-спрей</t>
  </si>
  <si>
    <t>Беаф. шам. д/к "Pro Vit Bea Kitty" (с нат.добав. от перхоти) 200мл</t>
  </si>
  <si>
    <t>Беаф. шам. д/к "Pro Vit Free Katze" (с минд. маслом от колтунов) 200мл</t>
  </si>
  <si>
    <t>Беаф. шам. д/к "Pro Vit Vison Katze" (с норк. маслом) 200мл</t>
  </si>
  <si>
    <t>Стомадекс С 100/300</t>
  </si>
  <si>
    <t>Беаф. шам. д/с "Bea Flea Shampoo" (от блох) 200мл</t>
  </si>
  <si>
    <t>Беаф. шам. д/с "Pro Vit  Bea Apricot" (корич. окрасов) 200мл</t>
  </si>
  <si>
    <t>Вигозин</t>
  </si>
  <si>
    <t>нормализует обмен веществ, антистрессовое действие</t>
  </si>
  <si>
    <t>Беаф. шам. д/с "Pro Vit Bea Black" (черн. окрасов) 200мл</t>
  </si>
  <si>
    <t>Беаф. шам. д/с "Pro Vit Bea Vison" (с норк.маслом) 200мл</t>
  </si>
  <si>
    <t>Беаф. шам. д/с "Pro Vit Bea White" (светл. окрасов) 200мл</t>
  </si>
  <si>
    <t>Беаф. шам. д/щен "Pro Vit Bea Puppy" 200мл</t>
  </si>
  <si>
    <t>Прочее</t>
  </si>
  <si>
    <t>Кот Баюн жидк. 16мл</t>
  </si>
  <si>
    <t>коррекция поведения котов и кошек</t>
  </si>
  <si>
    <t>Кот Баюн таб.</t>
  </si>
  <si>
    <t>Вазотоп, 5мг</t>
  </si>
  <si>
    <t>28таб</t>
  </si>
  <si>
    <t>кардиопротектор</t>
  </si>
  <si>
    <t>Вазотоп, 2.5мг</t>
  </si>
  <si>
    <t>Мастиет Форте</t>
  </si>
  <si>
    <t>шпр*</t>
  </si>
  <si>
    <t>8г.</t>
  </si>
  <si>
    <t>Кот Эрвин жидк. 10 мл</t>
  </si>
  <si>
    <t>лечение и профилактика МКБ у кошек и котов</t>
  </si>
  <si>
    <t>лечение отитов, кожных заболеваний мелких домашних животных, маститов у коров</t>
  </si>
  <si>
    <t>Шампунь "Доктор"</t>
  </si>
  <si>
    <t>Биопрогресс</t>
  </si>
  <si>
    <t>профилактика и лечение демодекоза</t>
  </si>
  <si>
    <t>Тринити Фарма</t>
  </si>
  <si>
    <t>антиоксидантное, антигипоксантное действие</t>
  </si>
  <si>
    <t>Эмицидин 2.5% 5мл.</t>
  </si>
  <si>
    <t>Эмицидин 15мг</t>
  </si>
  <si>
    <t>Эмицидин 50 мг</t>
  </si>
  <si>
    <t>10амп</t>
  </si>
  <si>
    <t>30капс</t>
  </si>
  <si>
    <t>1мл/100мл</t>
  </si>
  <si>
    <t>6/70таб</t>
  </si>
  <si>
    <t>Перчатки хирургические стерильные (пара) 6, 7</t>
  </si>
  <si>
    <t>6,50\6,13</t>
  </si>
  <si>
    <t>Беаф. Молочная смесь д/котят</t>
  </si>
  <si>
    <t>Беаф. Молочная смесь д/щенков</t>
  </si>
  <si>
    <t>Беаф. Набор д/вскармливания</t>
  </si>
  <si>
    <t>Воротники защитные</t>
  </si>
  <si>
    <t>Воротник защитный №7.5</t>
  </si>
  <si>
    <t>Россия</t>
  </si>
  <si>
    <t>Воротник защитный №10</t>
  </si>
  <si>
    <t>Воротник защитный №12.5</t>
  </si>
  <si>
    <t>Воротник защитный №15</t>
  </si>
  <si>
    <t>Воротник защитный №20</t>
  </si>
  <si>
    <t>Лейкоцел 2</t>
  </si>
  <si>
    <t>Фелоцел CVR</t>
  </si>
  <si>
    <t>инактивированный вирус лейкемии кошек (FeLV) и FOCMA антиген.</t>
  </si>
  <si>
    <t>ринотрахеит, кальцивироз, панлейкопения</t>
  </si>
  <si>
    <t>Воротник защитный №24.5</t>
  </si>
  <si>
    <t>Воротник защитный №30</t>
  </si>
  <si>
    <t>Расходные материалы, оборудование</t>
  </si>
  <si>
    <t>Защитный колпак для кошек и мелких собак</t>
  </si>
  <si>
    <t>Бинт нестерильный 7х14</t>
  </si>
  <si>
    <t>Бинт стерильный 7х14</t>
  </si>
  <si>
    <t>Бинт стерильный 5х10</t>
  </si>
  <si>
    <t>Бинт стерильный 10х16</t>
  </si>
  <si>
    <t>Шприц одноразовый 2мл</t>
  </si>
  <si>
    <t>KDM , Германия</t>
  </si>
  <si>
    <t>Шприц одноразовый 5мл</t>
  </si>
  <si>
    <t>Шприц одноразовый 10 мл</t>
  </si>
  <si>
    <t>Tel.(495) 786-97-81, 786-97-82</t>
  </si>
  <si>
    <t>www.vetimpex.ru,  e-mail: info@vetimpex.ru</t>
  </si>
  <si>
    <t>1 ош-к</t>
  </si>
  <si>
    <t>1ош-к</t>
  </si>
  <si>
    <t>10 таб.</t>
  </si>
  <si>
    <t>ЗАО "ВетИмпэкс"</t>
  </si>
  <si>
    <t>Shosseinaja street, 1-B/10, Russia, Moscow, 109548</t>
  </si>
  <si>
    <t>РФ,  109548, г.Москва, ул.Шоссейная, д.1В, стр.10</t>
  </si>
  <si>
    <t xml:space="preserve">проезд  м."Текстильщики", далее 5 минут пешком </t>
  </si>
  <si>
    <t>Адрес склада : ул.Шоссейная, д. 1В стр. 10</t>
  </si>
  <si>
    <t>Шприц одноразовый 20 мл</t>
  </si>
  <si>
    <t xml:space="preserve">Германия </t>
  </si>
  <si>
    <t>Вата нестерильная, 100 г</t>
  </si>
  <si>
    <t>Салфетки стерильные 16х14 № 10</t>
  </si>
  <si>
    <t>Салфетки стерильные 45х29 № 5</t>
  </si>
  <si>
    <t>Система инфузионная</t>
  </si>
  <si>
    <t>Ветеринарный паспорт для кошек</t>
  </si>
  <si>
    <t>Ветеринарный паспорт для собак</t>
  </si>
  <si>
    <t>FLUFSAN</t>
  </si>
  <si>
    <t>ПЕЛЕНКИ</t>
  </si>
  <si>
    <t>Италия</t>
  </si>
  <si>
    <t>Пеленки впитывающие, 60х60, 10 шт</t>
  </si>
  <si>
    <t>Пеленка впитывающая 60х90, 10 шт</t>
  </si>
  <si>
    <t>ПОДГУЗНИКИ</t>
  </si>
  <si>
    <t>Маленькие  (4-7 кг), 20 шт</t>
  </si>
  <si>
    <t>Средние (6-10 кг), 18 шт</t>
  </si>
  <si>
    <t>Большие (9-14 кг), 16 шт</t>
  </si>
  <si>
    <t xml:space="preserve">ПОПОНЫ ПОСЛЕОПЕРАЦИОННЫЕ  </t>
  </si>
  <si>
    <t>Попона послеоперационная для кошек</t>
  </si>
  <si>
    <t>до 10 кг</t>
  </si>
  <si>
    <t>Попона послеоперационная для собак  № 1</t>
  </si>
  <si>
    <t>обхват груди 38-47 см</t>
  </si>
  <si>
    <t>Попона послеоперационная для собак  № 2</t>
  </si>
  <si>
    <t>обхват груди 48-57 см</t>
  </si>
  <si>
    <t>Попона послеоперационная для собак  № 3</t>
  </si>
  <si>
    <t>обхват груди 58-68 см</t>
  </si>
  <si>
    <t>Попона послеоперационная для собак  № 4</t>
  </si>
  <si>
    <t>обхват груди 69-79 см</t>
  </si>
  <si>
    <t>Попона послеоперационная для собак  № 5</t>
  </si>
  <si>
    <t>обхват груди 80-90 см</t>
  </si>
  <si>
    <t>Попона послеоперационная для собак  № 6</t>
  </si>
  <si>
    <t>обхват груди 91-103 см</t>
  </si>
  <si>
    <t xml:space="preserve">Катетер-канюля для периферических вен 16G, 17G, 18G, 20G, 22G, </t>
  </si>
  <si>
    <t>Попона послеоперационная для собак  № 7</t>
  </si>
  <si>
    <t>обхват груди 104-116 см</t>
  </si>
  <si>
    <t>при безналичном расчете - предоплата товара 100%</t>
  </si>
  <si>
    <r>
      <t>Условия оплаты</t>
    </r>
    <r>
      <rPr>
        <sz val="10"/>
        <rFont val="Times New Roman"/>
        <family val="1"/>
      </rPr>
      <t>: наличный и безналичный расчет за рубли</t>
    </r>
  </si>
  <si>
    <t>Отправка по регионам РФ - за счет заказчика</t>
  </si>
  <si>
    <r>
      <t xml:space="preserve">Бесплатная доставка по Москве осуществляется при сумме заказа </t>
    </r>
    <r>
      <rPr>
        <b/>
        <i/>
        <sz val="10"/>
        <rFont val="Times New Roman"/>
        <family val="1"/>
      </rPr>
      <t>не менее 6000 рублей</t>
    </r>
  </si>
  <si>
    <t>кор.</t>
  </si>
  <si>
    <t>5 кг</t>
  </si>
  <si>
    <r>
      <t xml:space="preserve">товар отпускается со склада </t>
    </r>
    <r>
      <rPr>
        <i/>
        <sz val="10"/>
        <rFont val="Times New Roman"/>
        <family val="1"/>
      </rPr>
      <t>для частных лиц только по предварительной заявке</t>
    </r>
  </si>
  <si>
    <t>товар отпускается при сумме заказа от 3500 рублей</t>
  </si>
  <si>
    <t>при заказе на сумму от 20000 рублей - скидка 5%</t>
  </si>
  <si>
    <t>при заказе на сумму от 10000 до 20000 рублей - скидка 3%</t>
  </si>
  <si>
    <t>Действует гибкая система скидок</t>
  </si>
  <si>
    <t>* на товар скидки не распространяются</t>
  </si>
  <si>
    <t>Официальный дистрибьютор фирмы БАЙЕР, ИНВЕСА, ДАТА МАРС</t>
  </si>
  <si>
    <r>
      <t xml:space="preserve">эксклюзивный </t>
    </r>
    <r>
      <rPr>
        <sz val="10"/>
        <rFont val="Times New Roman"/>
        <family val="1"/>
      </rPr>
      <t xml:space="preserve">поставщик </t>
    </r>
    <r>
      <rPr>
        <b/>
        <i/>
        <sz val="10"/>
        <rFont val="Times New Roman"/>
        <family val="1"/>
      </rPr>
      <t>Амоксициллина 15% фл 10 мл (</t>
    </r>
    <r>
      <rPr>
        <sz val="10"/>
        <rFont val="Times New Roman"/>
        <family val="1"/>
      </rPr>
      <t>Инвеса, Испания) в России</t>
    </r>
  </si>
  <si>
    <t>Дюрамун Макс 5 - L\4L</t>
  </si>
  <si>
    <t>метафлумизон и амитраз</t>
  </si>
  <si>
    <t>профилактика от блох и клещей у собак</t>
  </si>
  <si>
    <t>профилактика от блох у кошек</t>
  </si>
  <si>
    <t>метафлумизон, амитраз</t>
  </si>
  <si>
    <t>Действует гибкая система скидок!!!</t>
  </si>
  <si>
    <t>единица продажи</t>
  </si>
  <si>
    <t>Наименование препарата</t>
  </si>
  <si>
    <t>кол-во в уп</t>
  </si>
  <si>
    <t>Действующее вещество</t>
  </si>
  <si>
    <t>стоимость</t>
  </si>
  <si>
    <t>Новинки</t>
  </si>
  <si>
    <t>Профендер 35</t>
  </si>
  <si>
    <t>уп.*</t>
  </si>
  <si>
    <t>2пип по 0.4 мл</t>
  </si>
  <si>
    <t>эмодепсид, празиквантель</t>
  </si>
  <si>
    <t>антигельминтик в виде капель на холку для кошек</t>
  </si>
  <si>
    <t>Применение</t>
  </si>
  <si>
    <t>Адвокат 10-25 кг</t>
  </si>
  <si>
    <t>3 пип. по 2,5</t>
  </si>
  <si>
    <t>имидаклоприд, моксидектин</t>
  </si>
  <si>
    <t>Адвокат более 25 кг</t>
  </si>
  <si>
    <t>Дюрамун Макс 5 - Cvk\4L</t>
  </si>
  <si>
    <t>профилактика чумы плотоядных, аденовироза (2типа), парагриппа, парвовироза, лептоспироза и коронавирусной болезни собак</t>
  </si>
  <si>
    <t>Промерис Спот Он</t>
  </si>
  <si>
    <t>метафлумизон</t>
  </si>
  <si>
    <t>160мг (3 пип.)</t>
  </si>
  <si>
    <t>320 мг (3 пип.)</t>
  </si>
  <si>
    <t>лечение и профилактика заражения блохами у кошек</t>
  </si>
  <si>
    <t>L (25-40 кг) 3 пип.</t>
  </si>
  <si>
    <t>S (до 5 кг) 3 пип.</t>
  </si>
  <si>
    <t>М (5-10 кг) 3 пип.</t>
  </si>
  <si>
    <t>М\L (10-25 кг) 3 пип.</t>
  </si>
  <si>
    <t>ХL (40-50 кг) 3 пип.</t>
  </si>
  <si>
    <t>лечение и профилактика заражения блохами и клещей у собак</t>
  </si>
  <si>
    <t>Промерис Дуо Спот Он</t>
  </si>
  <si>
    <t>3 пип. по 4,0</t>
  </si>
  <si>
    <t>4пип по 0.4 мл</t>
  </si>
  <si>
    <t>имидаклоприд</t>
  </si>
  <si>
    <t>уп*</t>
  </si>
  <si>
    <t>4пип по 0.8мл</t>
  </si>
  <si>
    <t>страна произв.</t>
  </si>
  <si>
    <t>БАЙЕР, Германия</t>
  </si>
  <si>
    <t>ПДЭ</t>
  </si>
  <si>
    <t>для лечения послеродовых, желудочно-кишечных, лёгочных икожных болезней с\х и дом. животных, стимуляция иммунитета молодняка.</t>
  </si>
  <si>
    <t>12 мл</t>
  </si>
  <si>
    <t>аминокислоты, витамины, микро- и макро- элементы, жирные кислоты.</t>
  </si>
  <si>
    <t>МНПК Биотехиндустрия</t>
  </si>
  <si>
    <t>Х-ГИА</t>
  </si>
  <si>
    <t>хондроитин сульфат, гиалуроновая кислота</t>
  </si>
  <si>
    <t>противовоспалительное, противоотёчное и анальгизирующее действие; уменьшает боли в суставах и позвоночнике.</t>
  </si>
  <si>
    <t>4пип по 0,4мл.</t>
  </si>
  <si>
    <t>имидаклоприд перметрин</t>
  </si>
  <si>
    <t>против блох, власоедов, иксодовых клещей, комаров, москитов</t>
  </si>
  <si>
    <t>4пип по 1,0мл</t>
  </si>
  <si>
    <t>4пип по 2.5мл</t>
  </si>
  <si>
    <t>4пип по 4,0мл</t>
  </si>
  <si>
    <t>Больфо, аэрозоль*</t>
  </si>
  <si>
    <t>фл.*</t>
  </si>
  <si>
    <t>250 мл</t>
  </si>
  <si>
    <t>пропоксур</t>
  </si>
  <si>
    <t>против блох, вшей, власоедов, иксодовых клещей</t>
  </si>
  <si>
    <t>Больфо, ошейник 65см*</t>
  </si>
  <si>
    <t>шт.</t>
  </si>
  <si>
    <t>1ошейник</t>
  </si>
  <si>
    <t>Больфо ошейник 35см*</t>
  </si>
  <si>
    <t>пропоксур флуметрин</t>
  </si>
  <si>
    <t>фл*</t>
  </si>
  <si>
    <t>Амит</t>
  </si>
  <si>
    <t>20мл</t>
  </si>
  <si>
    <t>АВЗ, Россия</t>
  </si>
  <si>
    <t>Амитан (наружное)</t>
  </si>
  <si>
    <t>2.5мл</t>
  </si>
  <si>
    <t>10амп*</t>
  </si>
  <si>
    <t>Лигфарм</t>
  </si>
  <si>
    <t>Конвения</t>
  </si>
  <si>
    <t>20 мл фл + 15 мл р-тель</t>
  </si>
  <si>
    <t>антибиотик группы цефалоспоринов III поколения</t>
  </si>
  <si>
    <t>иммуноглобулин, лечение чумы плотоядных, аденовироза, парвовироза, короновироза собак</t>
  </si>
  <si>
    <t>для щенков мелких/крупных пород</t>
  </si>
  <si>
    <t>Время работы склада: 12.00-16.00, сбт, вс.- выходной</t>
  </si>
  <si>
    <t xml:space="preserve"> противогерпесвирусное действие у кошек</t>
  </si>
  <si>
    <t>Спрей Мистер Бруно "Бережная защита"</t>
  </si>
  <si>
    <t>рыбий жир</t>
  </si>
  <si>
    <t>70 мл</t>
  </si>
  <si>
    <t>Проволка титановая диам. 1мм (1м)</t>
  </si>
  <si>
    <t>лечение демодекоза и зудневой чесотки</t>
  </si>
  <si>
    <t>ВЗЦ, Россия</t>
  </si>
  <si>
    <t>Акаромектин</t>
  </si>
  <si>
    <t>25мл</t>
  </si>
  <si>
    <t>инсектоакарицид для собак и кошек</t>
  </si>
  <si>
    <t>Нарвак, Россия</t>
  </si>
  <si>
    <t>Барс капли на холку д/кошек</t>
  </si>
  <si>
    <t>3 пип.</t>
  </si>
  <si>
    <t>инсектоакарицид для  кошек</t>
  </si>
  <si>
    <t>Барс капли на холку д/собак</t>
  </si>
  <si>
    <t>инсектоакарицид для  собак</t>
  </si>
  <si>
    <t>4 пип.</t>
  </si>
  <si>
    <t>100 мл</t>
  </si>
  <si>
    <t>"Барс" спрей инсектоакарицидный для собак</t>
  </si>
  <si>
    <t>"Барс" спрей инсектоакарицидный для кошек</t>
  </si>
  <si>
    <t>200 мл</t>
  </si>
  <si>
    <t>Биафар капли д/кошек</t>
  </si>
  <si>
    <t>0,5 г</t>
  </si>
  <si>
    <t>D.A.P.</t>
  </si>
  <si>
    <t>48 мл</t>
  </si>
  <si>
    <t>диффузор со структурным аналогом феромона лактирующих сук</t>
  </si>
  <si>
    <t>запасной флакон для диффузора</t>
  </si>
  <si>
    <t>FELIWAY</t>
  </si>
  <si>
    <t>диффузор со структурным аналогом феромона лицевых желез кошек (фракция F3)</t>
  </si>
  <si>
    <t>НУЛЛОДОР</t>
  </si>
  <si>
    <t>1,5 л</t>
  </si>
  <si>
    <t>Наполнитель для кошачьих туалетов + индикатор здоровья кошек</t>
  </si>
  <si>
    <t>NULLODOR int, Франция</t>
  </si>
  <si>
    <t>инсектоакрицидные капли на холку</t>
  </si>
  <si>
    <t>Биафар капли д/крупных собак</t>
  </si>
  <si>
    <t>инсектоакарицидный ошейник д/котят</t>
  </si>
  <si>
    <t>инсектоакарицидный ошейник д/щенков</t>
  </si>
  <si>
    <t>инсектоакарицидный ошейник д/кошек</t>
  </si>
  <si>
    <t>Биафар ошейник д/собак</t>
  </si>
  <si>
    <t>инсектоакарицидный ошейник д/собак</t>
  </si>
  <si>
    <t>8 пип.</t>
  </si>
  <si>
    <t>Беаф. Ошейник  д/кош. от блох Diaz желтый</t>
  </si>
  <si>
    <t>180 табл.</t>
  </si>
  <si>
    <t>поливитаминная кормовая добавка для взрослых собак</t>
  </si>
  <si>
    <t>100 табл.</t>
  </si>
  <si>
    <t>поливитаминная кормовая добавка для щенков</t>
  </si>
  <si>
    <t>пивные дрожжи с жирными кислотами и  чесноком</t>
  </si>
  <si>
    <t xml:space="preserve"> для собак от 5 до 10 кг</t>
  </si>
  <si>
    <t>для собак  от 10 до 20 кг</t>
  </si>
  <si>
    <t xml:space="preserve"> для собак  от 20 до 40 кг</t>
  </si>
  <si>
    <t>для собак  свыше 40 кг</t>
  </si>
  <si>
    <t>для собак до 5 кг</t>
  </si>
  <si>
    <t>Мистер Бруно, капли инсектоакарицидные "Expert"</t>
  </si>
  <si>
    <t>Эфирные масла цитронеллы и лаванды</t>
  </si>
  <si>
    <t>Мистер Бруно, ошейник для собак репеллентный БЕРЕЖНАЯ ЗАЩИТА</t>
  </si>
  <si>
    <t>против эктопаразитов</t>
  </si>
  <si>
    <t>Мистер Бруно, ошейник для собак инсектоакарицидный ИНТЕНСИВНАЯ ЗАЩИТА</t>
  </si>
  <si>
    <t>10% перметрин</t>
  </si>
  <si>
    <t>Мистер Бруно, шампунь инсектоакарицидный</t>
  </si>
  <si>
    <t>350 мл</t>
  </si>
  <si>
    <t>5% перметрин</t>
  </si>
  <si>
    <t>для короткошерст. собак, ГЛЯНЦЕВЫЙ БЛЕСК</t>
  </si>
  <si>
    <t>для длинношерстных собак, ПОСЛУШНЫЙ ШЕЛК</t>
  </si>
  <si>
    <t>для жесткошерстных собак, ЖЕСТКИЙ СТИЛЬ</t>
  </si>
  <si>
    <t>для мягкошерстных собак, МЯГКИЙ ПЛЮШ</t>
  </si>
  <si>
    <t>для густой и грязной шерсти</t>
  </si>
  <si>
    <t>для щенков, НЕЖНЫЙ БАРХАТ</t>
  </si>
  <si>
    <t xml:space="preserve">Мистер Бруно, Шампунь -кондиционер № 1 </t>
  </si>
  <si>
    <t>Мистер Бруно, Шампунь-кондиционер №2</t>
  </si>
  <si>
    <t>Мистер Бруно, Шампунь-кондиционер №3</t>
  </si>
  <si>
    <t>Мистер Бруно, Шампунь-кондиционер №4</t>
  </si>
  <si>
    <t>Мистер Бруно, Шампунь-кондиционер №5</t>
  </si>
  <si>
    <t>Мистер Бруно, Шампунь -кондиционер № 6</t>
  </si>
  <si>
    <t>Имидосан</t>
  </si>
  <si>
    <t>имидокарб</t>
  </si>
  <si>
    <t>10 амп по 1 мл</t>
  </si>
  <si>
    <t>антиоксидант, мемранопротектор, антигипоксант, ноотропное дейстрие</t>
  </si>
  <si>
    <t>Мексидол - вет 2,5% раствор</t>
  </si>
  <si>
    <t>Мексидол - вет  5% раствор</t>
  </si>
  <si>
    <t>10 амп по 2 мл</t>
  </si>
  <si>
    <t>Мексидол - вет №20</t>
  </si>
  <si>
    <t>20 табл по 0,05г</t>
  </si>
  <si>
    <t>Биафар S.O.S. Ошейник для кошек</t>
  </si>
  <si>
    <t>инсектоакарицидный ошейник для кошек</t>
  </si>
  <si>
    <t>Биафар S.O.S. Для крупный собак</t>
  </si>
  <si>
    <t>инсектоакарицидный ошейник для собак</t>
  </si>
  <si>
    <t>пип</t>
  </si>
  <si>
    <t>профилактика и лечение кровепаразитарных заболеваний</t>
  </si>
  <si>
    <t xml:space="preserve">Мазь серная </t>
  </si>
  <si>
    <t>крем для улучшения структуры и укрепления когтей</t>
  </si>
  <si>
    <t>Новокаин 2%</t>
  </si>
  <si>
    <t>Беаф. "Dogis Mix"</t>
  </si>
  <si>
    <t>средство для борьбы с эктопаразитами животных на всех стадиях развития насекомого</t>
  </si>
  <si>
    <t>лечение и профилактика кокцидиоза</t>
  </si>
  <si>
    <t>Беаф. Ошейник  д/кош. от блох Diaz красный</t>
  </si>
  <si>
    <t>Беаф. Ошейник  д/соб. от блох Diaz желтый</t>
  </si>
  <si>
    <t>Беаф. Ошейник  д/соб. от блох Diaz красный</t>
  </si>
  <si>
    <t>Бутокс</t>
  </si>
  <si>
    <t>Инсектоакарицид</t>
  </si>
  <si>
    <t>Инсектоакарицид для кошек</t>
  </si>
  <si>
    <t>Инсектоакарицид для собак</t>
  </si>
  <si>
    <t>против блох, власоедов, иксодовых клещей.</t>
  </si>
  <si>
    <t>Неостомозан</t>
  </si>
  <si>
    <t>Концентрат эмульсии для борьбы с эктопаразитами</t>
  </si>
  <si>
    <t>Сева, Франция</t>
  </si>
  <si>
    <t>БИАФАР, Нидерланды</t>
  </si>
  <si>
    <t>селимектин</t>
  </si>
  <si>
    <t>капли на холку от экто- и эндопаразитов</t>
  </si>
  <si>
    <t>Стонгхолд 45 мг, для кошек</t>
  </si>
  <si>
    <t>Пфайзер, Нидерланды</t>
  </si>
  <si>
    <t>Фронтлайн спрей</t>
  </si>
  <si>
    <t>100мл</t>
  </si>
  <si>
    <t>средство для борьбы с эктопаразитами животных</t>
  </si>
  <si>
    <t>250мл</t>
  </si>
  <si>
    <t>Фронтлайн пип.для кошек</t>
  </si>
  <si>
    <t>Фронтлайн пип/соб 20-40 кг</t>
  </si>
  <si>
    <t>Мериал, Франция</t>
  </si>
  <si>
    <t>Байкокс 2.5% оральный</t>
  </si>
  <si>
    <t>1000мл.</t>
  </si>
  <si>
    <t>толтразурил</t>
  </si>
  <si>
    <t>Кокцидостатики</t>
  </si>
  <si>
    <t xml:space="preserve">и эндопаразитов в виде капель на холку.Лечение демодекоза и саркоптоза! </t>
  </si>
  <si>
    <t>Профендер 70</t>
  </si>
  <si>
    <t>Байер, Германия</t>
  </si>
  <si>
    <t>Адвокат 4-10 кг</t>
  </si>
  <si>
    <t xml:space="preserve">3 пип. по 1,0 </t>
  </si>
  <si>
    <t>капли на холку от экто- и эндопаразитов для собак</t>
  </si>
  <si>
    <t>2пип по 0.7 мл</t>
  </si>
  <si>
    <t>Стонгхолд 15 мг, для щенков и котят</t>
  </si>
  <si>
    <t>Стонгхолд 30 мг, для собак от 2,5 до 5 кг</t>
  </si>
  <si>
    <t>Стонгхолд 60 мг, для собак от 5 до 10 кг</t>
  </si>
  <si>
    <t>Стонгхолд 120 мг, для собак от 10 до 20 кг</t>
  </si>
  <si>
    <t>эстрадиола бензоат</t>
  </si>
  <si>
    <t>пролигестон</t>
  </si>
  <si>
    <t>Стонгхолд 240 мг, для собак от 20 до 40 кг</t>
  </si>
  <si>
    <t>Противопаразитарные средства</t>
  </si>
  <si>
    <t>фл</t>
  </si>
  <si>
    <t>Декор 1</t>
  </si>
  <si>
    <t>Иммунопаразитан</t>
  </si>
  <si>
    <t>10мл</t>
  </si>
  <si>
    <t>лечение и профилактика демодекоза и саркоптоза</t>
  </si>
  <si>
    <t>Мильбемакс</t>
  </si>
  <si>
    <t>для щенков и мелких соб.</t>
  </si>
  <si>
    <t>мильбемицин оксим, празиквантел</t>
  </si>
  <si>
    <t>Антигельминтик.</t>
  </si>
  <si>
    <t>Новартис</t>
  </si>
  <si>
    <t>НИЦ Игнатова, Россия</t>
  </si>
  <si>
    <t>Эндоэктоциды</t>
  </si>
  <si>
    <t>Баймек 1% инъекц. р-р</t>
  </si>
  <si>
    <t>100мл.</t>
  </si>
  <si>
    <t>ивермектин</t>
  </si>
  <si>
    <t>противопаразитарный препарат для с\х жив.</t>
  </si>
  <si>
    <t>200мл</t>
  </si>
  <si>
    <t>Дектомакс</t>
  </si>
  <si>
    <t>50мл.</t>
  </si>
  <si>
    <t>Эндоэктоцид  на основе 1%дорамектина</t>
  </si>
  <si>
    <t>Декор 1 спрей</t>
  </si>
  <si>
    <t>20 мл</t>
  </si>
  <si>
    <t>Отодектин</t>
  </si>
  <si>
    <t>5мл</t>
  </si>
  <si>
    <t>Новомек 1%</t>
  </si>
  <si>
    <t>дорамектин</t>
  </si>
  <si>
    <t>Профилактические инсектоакарициды</t>
  </si>
  <si>
    <t>Антигельминтики</t>
  </si>
  <si>
    <t>Отоведин</t>
  </si>
  <si>
    <t>препарат для лечения саркоптозов и отодектозов</t>
  </si>
  <si>
    <t>ВЕДА, Россия</t>
  </si>
  <si>
    <t>10 мл</t>
  </si>
  <si>
    <t>Травы, неостомазан</t>
  </si>
  <si>
    <t>фипронил</t>
  </si>
  <si>
    <t>Дронтал + со вкусом мяса*</t>
  </si>
  <si>
    <t>6таб.</t>
  </si>
  <si>
    <t>празиквантел пирантель-эмбоат фебантель</t>
  </si>
  <si>
    <t>шт</t>
  </si>
  <si>
    <t>шоколад для собак без сахара белый или чёрный</t>
  </si>
  <si>
    <t>Веселый мур-р-мелад</t>
  </si>
  <si>
    <t xml:space="preserve">съедобная игрушка для кошек </t>
  </si>
  <si>
    <t>антигельминтное средство широкого спектра действия</t>
  </si>
  <si>
    <t>Дронтал для кошек*</t>
  </si>
  <si>
    <t>20 таб.</t>
  </si>
  <si>
    <t>празиквантел пирантел-эмбоат</t>
  </si>
  <si>
    <t>Дронтал Джуниор*</t>
  </si>
  <si>
    <t>50мл + дозатор</t>
  </si>
  <si>
    <t>фебантел пирантель-эмбоат</t>
  </si>
  <si>
    <t>антигельминтик широкого спектра действия для щенков (с 2х нед.)</t>
  </si>
  <si>
    <t>Цестал Плюс</t>
  </si>
  <si>
    <t>281,22/362,92 руб.</t>
  </si>
  <si>
    <t>270,04/320,78 руб.</t>
  </si>
  <si>
    <t>Толфедин</t>
  </si>
  <si>
    <t>12х6 таб.</t>
  </si>
  <si>
    <t>12х8 таб.</t>
  </si>
  <si>
    <t>8 таб.</t>
  </si>
  <si>
    <t>6 мг</t>
  </si>
  <si>
    <t>2х10 таб.</t>
  </si>
  <si>
    <t>60 мг</t>
  </si>
  <si>
    <t xml:space="preserve">2 блис., 16 таб. </t>
  </si>
  <si>
    <t>Нестероидное противовоспалительное ср-во, антигельминтик, антисептик.</t>
  </si>
  <si>
    <t>буторфанол</t>
  </si>
  <si>
    <t>ср-во для седации и аналгезии</t>
  </si>
  <si>
    <t>Торбугезик</t>
  </si>
  <si>
    <t>10таб.</t>
  </si>
  <si>
    <t>Цестал Кэт</t>
  </si>
  <si>
    <t>Поливеркан</t>
  </si>
  <si>
    <t>8сах. кубиков</t>
  </si>
  <si>
    <t>празиквантел фенбендазол пирантела памоат</t>
  </si>
  <si>
    <t>оксибендазол никлозамид</t>
  </si>
  <si>
    <t>Тронцил С</t>
  </si>
  <si>
    <t>4таб</t>
  </si>
  <si>
    <t>антигельминтик для собак</t>
  </si>
  <si>
    <t>Тронцил К</t>
  </si>
  <si>
    <t>антигельминтик для кошек</t>
  </si>
  <si>
    <t>Каниквантел Плюс</t>
  </si>
  <si>
    <t>Экземпляр базы данных "Animal-ID"</t>
  </si>
  <si>
    <t>программное обеспечение, диск и ключ</t>
  </si>
  <si>
    <t>ВетИмпэкс, Россия</t>
  </si>
  <si>
    <t>антигельминтик широкого спектра действия</t>
  </si>
  <si>
    <t>Ветпром, Россия</t>
  </si>
  <si>
    <t>6таб</t>
  </si>
  <si>
    <t>24таб</t>
  </si>
  <si>
    <t>120таб</t>
  </si>
  <si>
    <t xml:space="preserve"> уп.</t>
  </si>
  <si>
    <t>3 шприца</t>
  </si>
  <si>
    <t>Альбен</t>
  </si>
  <si>
    <t>антигельминтик для с/х животных и птицы в 1 таб 360мг албендазола</t>
  </si>
  <si>
    <t>100таб</t>
  </si>
  <si>
    <t>уп</t>
  </si>
  <si>
    <t xml:space="preserve">уп </t>
  </si>
  <si>
    <t>альбендазол</t>
  </si>
  <si>
    <t>Пеленки впитывающие, 40х60, 15 шт</t>
  </si>
  <si>
    <t xml:space="preserve">Синулокс, табл.№10 </t>
  </si>
  <si>
    <t>Альбен С</t>
  </si>
  <si>
    <t xml:space="preserve">упак </t>
  </si>
  <si>
    <t>3/6таб</t>
  </si>
  <si>
    <t>Азинокс плюс</t>
  </si>
  <si>
    <t>упак</t>
  </si>
  <si>
    <t xml:space="preserve"> 3/6таб</t>
  </si>
  <si>
    <t>антигельминтик против круглых и ленточных червей</t>
  </si>
  <si>
    <t>Азинокс</t>
  </si>
  <si>
    <t>празиквантел, тетрамизол</t>
  </si>
  <si>
    <t>празиквантел</t>
  </si>
  <si>
    <t>Адвантикс для собак         4-10кг</t>
  </si>
  <si>
    <t>Адвантикс для собак        10-25кг</t>
  </si>
  <si>
    <t>Адвантикс для собак           &gt; 25кг</t>
  </si>
  <si>
    <t>фипронил, метопрен</t>
  </si>
  <si>
    <t>Биафар ошейник для крупных собак</t>
  </si>
  <si>
    <t>Беаф. Ошейник "Био плюс" д/собак от блох</t>
  </si>
  <si>
    <t>Биафар ошейник для кошек</t>
  </si>
  <si>
    <t>ВЕТОКИНОЛ (Франция)</t>
  </si>
  <si>
    <t>МИКРО-ПЛЮС (Россия)</t>
  </si>
  <si>
    <t>СЕВА САНТЕ АНИМАЛЬ (Франция)</t>
  </si>
  <si>
    <t>АПИ-САН (Россия)</t>
  </si>
  <si>
    <t>ЦАМАКС (Россия)</t>
  </si>
  <si>
    <t>ФАРМАСОФТ (Россия)</t>
  </si>
  <si>
    <t>БИОГАРД (Россия)</t>
  </si>
  <si>
    <t>Беаф. Ошейник "Био плюс" для кош. от блох</t>
  </si>
  <si>
    <t>Биафар капли для маленьких  собак</t>
  </si>
  <si>
    <t>Биафар S.O.S. ошейник для котят</t>
  </si>
  <si>
    <t>Биафар S.O.S. ошейник для щенков</t>
  </si>
  <si>
    <t>Беафар спрей от блох  и клещей для кошек</t>
  </si>
  <si>
    <t>Беафар спрей от блох  и клещей для собак</t>
  </si>
  <si>
    <t>лечение бактериальных заболеваний, вызванных бактериями, чувствительными к неомицину и пенициллину.</t>
  </si>
  <si>
    <t>НатурВет Пти ЛТД, Австралия</t>
  </si>
  <si>
    <t>травмы, все виды наружных ран, ожоги, абсцессы, флегмоны, наружный отит, микоз, демодекоз, дерматофитозы, маститы (как вспомогательное средство)</t>
  </si>
  <si>
    <t>Адвантикс для собак                   до 4кг</t>
  </si>
  <si>
    <t>Электронная система идентификации животных.</t>
  </si>
  <si>
    <t>Микрочип ISO 11784*</t>
  </si>
  <si>
    <t>носитель информации</t>
  </si>
  <si>
    <t>Сканер TRACER Minimax*</t>
  </si>
  <si>
    <t>Сканер TRACER ISO MAX IV*</t>
  </si>
  <si>
    <t>считывающее устройство</t>
  </si>
  <si>
    <t>Биопрепараты</t>
  </si>
  <si>
    <t>Вакцины</t>
  </si>
  <si>
    <t>Вангард-5L</t>
  </si>
  <si>
    <t>доза</t>
  </si>
  <si>
    <t>профилактика чумы плотоядных, аденовироза, парагриппа, парвовироза, лептоспироза (2 типа)</t>
  </si>
  <si>
    <t>Вангард-7L</t>
  </si>
  <si>
    <t>банка</t>
  </si>
  <si>
    <t>цеолит, сера, магний, фосфор, железо, калий, кальций, натрий, медь и др.</t>
  </si>
  <si>
    <t>ЦАМАКС, Россия</t>
  </si>
  <si>
    <t>60 мл\160 мл</t>
  </si>
  <si>
    <t>222,74\391,50 р.</t>
  </si>
  <si>
    <t>Крем Нежность</t>
  </si>
  <si>
    <t>используется после доения</t>
  </si>
  <si>
    <t>Микрочип (Испания)</t>
  </si>
  <si>
    <t>Винт кортикальный</t>
  </si>
  <si>
    <t>д. 2 мм</t>
  </si>
  <si>
    <t>8 мм</t>
  </si>
  <si>
    <t>16 мм</t>
  </si>
  <si>
    <t>18 мм</t>
  </si>
  <si>
    <t>20 мм</t>
  </si>
  <si>
    <t>д. 2,7 мм</t>
  </si>
  <si>
    <t>10 мм</t>
  </si>
  <si>
    <t>12 мм</t>
  </si>
  <si>
    <t>14 мм</t>
  </si>
  <si>
    <t>д. 3,5 мм</t>
  </si>
  <si>
    <t>22 мм</t>
  </si>
  <si>
    <t>24 мм</t>
  </si>
  <si>
    <t>26 мм</t>
  </si>
  <si>
    <t>28 мм</t>
  </si>
  <si>
    <t>30 мм</t>
  </si>
  <si>
    <t>32 мм</t>
  </si>
  <si>
    <t>34 мм</t>
  </si>
  <si>
    <t>36 мм</t>
  </si>
  <si>
    <t>38 мм</t>
  </si>
  <si>
    <t>42 мм</t>
  </si>
  <si>
    <t>д. 4,5 мм</t>
  </si>
  <si>
    <t>50 мм</t>
  </si>
  <si>
    <t>ПР Винт губчатый (полнорезьбовой)</t>
  </si>
  <si>
    <t>д. 4 мм</t>
  </si>
  <si>
    <t>35 мм</t>
  </si>
  <si>
    <t>40 мм</t>
  </si>
  <si>
    <t>45 мм</t>
  </si>
  <si>
    <t>55 мм</t>
  </si>
  <si>
    <t>60 мм</t>
  </si>
  <si>
    <t>Стержень д\кости предпл.</t>
  </si>
  <si>
    <t>3*2*320 мм</t>
  </si>
  <si>
    <t>3*3*320 мм</t>
  </si>
  <si>
    <t>4*2*320 мм</t>
  </si>
  <si>
    <t>4*3*320 мм</t>
  </si>
  <si>
    <t>5*2*320 мм</t>
  </si>
  <si>
    <t>5*3*320 мм</t>
  </si>
  <si>
    <t>Стержень д\наруж. Лодышки</t>
  </si>
  <si>
    <t>2*2*200 мм</t>
  </si>
  <si>
    <t>2*3*200 мм</t>
  </si>
  <si>
    <t>3*2*200 мм</t>
  </si>
  <si>
    <t>3*3*200 мм</t>
  </si>
  <si>
    <t>4*2*200 мм</t>
  </si>
  <si>
    <t>4*3*200 мм</t>
  </si>
  <si>
    <t>Пластина L-обрзная реконструкционная мини</t>
  </si>
  <si>
    <t>7 отв., дл. 38 мм</t>
  </si>
  <si>
    <t>Пластина Y-обрзная реконструкционная мини</t>
  </si>
  <si>
    <t>8 отв., дл. 38 мм</t>
  </si>
  <si>
    <t>7 отв., дл. 36 мм</t>
  </si>
  <si>
    <t>7 отв., дл. 43 мм</t>
  </si>
  <si>
    <t>Пластина T-обрзная реконструкционная мини</t>
  </si>
  <si>
    <t>7 отв., дл. 31 мм</t>
  </si>
  <si>
    <t>Пластина прямая мини</t>
  </si>
  <si>
    <t>4 отв., дл. 36 мм</t>
  </si>
  <si>
    <t>5 отв., дл. 44 мм</t>
  </si>
  <si>
    <t>6 отв., дл. 52 мм</t>
  </si>
  <si>
    <t>8 отв., дл. 68 мм</t>
  </si>
  <si>
    <t>9 отв., дл. 76 мм</t>
  </si>
  <si>
    <t>10 отв., дл. 84 мм</t>
  </si>
  <si>
    <t>Пластина реконструкционная</t>
  </si>
  <si>
    <t>4 отв., дл. 49 мм</t>
  </si>
  <si>
    <t>6 отв., дл. 72 мм</t>
  </si>
  <si>
    <t>Отвёртка</t>
  </si>
  <si>
    <t>мини с квадратом 1,2 мм</t>
  </si>
  <si>
    <t>малая с шестигранником 2,5 мм</t>
  </si>
  <si>
    <t>с шестигранником 3,5 мм</t>
  </si>
  <si>
    <t>Метчик д\кортик. Винтов</t>
  </si>
  <si>
    <t>2,7 мм</t>
  </si>
  <si>
    <t>3,5 мм</t>
  </si>
  <si>
    <t>4,5 мм</t>
  </si>
  <si>
    <t>Рукоядка д\метчиков и отвёрток</t>
  </si>
  <si>
    <t>Сверло</t>
  </si>
  <si>
    <t>д. 2 мм, дл. 120 мм</t>
  </si>
  <si>
    <t>д. 2,5 мм, дл. 120 мм</t>
  </si>
  <si>
    <t>д. 2,7 мм, дл. 120 мм</t>
  </si>
  <si>
    <t>д. 3 мм, дл. 180 мм</t>
  </si>
  <si>
    <t>д. 3,5 мм, дл. 180 мм</t>
  </si>
  <si>
    <t>д. 4,5 мм, дл. 200 мм</t>
  </si>
  <si>
    <t>Gf035.194.16. Пластина прямая широкая с о\к, 16 от, д. 194 мм</t>
  </si>
  <si>
    <t>Gf035.074.06. Пластина прямая широкая с о\к, 6 от, д. 74 мм</t>
  </si>
  <si>
    <t>N035.058.06-L. Пластина Т-образная косая, 6 отв., левая</t>
  </si>
  <si>
    <t>N035.058.06-R. Пластина Т-образная косая, 6 отв., правая</t>
  </si>
  <si>
    <t>Проволка титановая диам. 1мм</t>
  </si>
  <si>
    <t>Остеосинтез</t>
  </si>
  <si>
    <t>Неинфекционные заболевания ЖКТ, нарушение функции печени и почек, повышение устойчивости к различным заболеваниям, нарушение минерального обмена,при аллергических реакциях, МКБ</t>
  </si>
  <si>
    <t>антериоз и алопеция, каннибализм, неинфекционные заболевания ЖКТ</t>
  </si>
  <si>
    <t>целолит, сера, отдушка</t>
  </si>
  <si>
    <t>раны и ссадины, зуд и раздражение, фоликулит, опрелости, дерматит, экзема, некроз ушных раковин и прочее</t>
  </si>
  <si>
    <t>450 г</t>
  </si>
  <si>
    <t>50 г</t>
  </si>
  <si>
    <t>ЦИПАМ</t>
  </si>
  <si>
    <t>ЦАМАКС</t>
  </si>
  <si>
    <t>циперметрин, амитраз</t>
  </si>
  <si>
    <t>демодекоз, нотоэдроз, саркоптоз, отодектоз, отит, дерматофитозы, энтомозы</t>
  </si>
  <si>
    <t>Инсектоакарицидное действие, репелентный эффект</t>
  </si>
  <si>
    <t xml:space="preserve">Инсектоакарицидное действие, репелентный эффект </t>
  </si>
  <si>
    <t>5 амп./ 2мл</t>
  </si>
  <si>
    <t>Собакам и кошкам  для лечения инфекций кожи и мягких тканей,  инфекций мочевыводящих путей</t>
  </si>
  <si>
    <t>Лечение инсулинзависимого сахарного диабета у собак</t>
  </si>
  <si>
    <t>Поликон, полиамидная хирургическая нить № 0</t>
  </si>
  <si>
    <t>Болгария</t>
  </si>
  <si>
    <t>Поликон, полиамидная хирургическая нить № 2</t>
  </si>
  <si>
    <t>Поликон, полиамидная хирургическая нить № 4</t>
  </si>
  <si>
    <t>Поликон, полиамидная хирургическая нить № 6</t>
  </si>
  <si>
    <t>Поликон, полиамидная хирургическая нить № 10</t>
  </si>
  <si>
    <t>Поликон, полиамидная хирургическая нить № 000</t>
  </si>
  <si>
    <t>Поликон, полиамидная хирургическая нить № 8</t>
  </si>
  <si>
    <t>ШОВНЫЙ МАТЕРИАЛ (без иглы)</t>
  </si>
  <si>
    <t>профилактика чумы плотоядных</t>
  </si>
  <si>
    <t>Биовак DPA</t>
  </si>
  <si>
    <t>профилактика чумы плотоядных, аденовироза, парвовироза собак</t>
  </si>
  <si>
    <t>Биовак DPAL</t>
  </si>
  <si>
    <t>Фронтлайн КОМБО д/кош.</t>
  </si>
  <si>
    <t>профилактика чумы плотоядных, аденовироза, парвовироза и лептоспироза собак</t>
  </si>
  <si>
    <t>БИОЦЕНТР, Россия</t>
  </si>
  <si>
    <t>5 доз</t>
  </si>
  <si>
    <t>ВетБиоХим, Индия</t>
  </si>
  <si>
    <t>10 доз</t>
  </si>
  <si>
    <t>25 доз</t>
  </si>
  <si>
    <t>Гексадог</t>
  </si>
  <si>
    <t>профилактика чумы плотоядных, аденовироза, парвовироза, лептоспироза (2 типа), бешенства собак</t>
  </si>
  <si>
    <t>МЕРИАЛ, Франция</t>
  </si>
  <si>
    <t>профилактика чумы плотоядных, аденовироза (2типа), парагриппа, парвовироза, лептоспироза собак</t>
  </si>
  <si>
    <t>ФОРД ДОДЖ, США</t>
  </si>
  <si>
    <t>профилактика бешенства</t>
  </si>
  <si>
    <t>Дефенсор-3</t>
  </si>
  <si>
    <t>ПФАЙЗЕР, Нидерланды</t>
  </si>
  <si>
    <t>50 доз</t>
  </si>
  <si>
    <t>Гель охолождающий-разогревающий с длительным эффектом</t>
  </si>
  <si>
    <t>ГудМен</t>
  </si>
  <si>
    <t>для суставов</t>
  </si>
  <si>
    <t>Шампунь-бальзам д\жеребят с кератином и дёгтем</t>
  </si>
  <si>
    <t>Шампунь-бальзам д\лошадей</t>
  </si>
  <si>
    <t>Шампунь-бальзам д\лошадей с коллагеном и мятой</t>
  </si>
  <si>
    <t>Шампунь-бальзам д\лошадей с коллагеном и ланолином</t>
  </si>
  <si>
    <t>кератин и дёготь</t>
  </si>
  <si>
    <t>2 в 1</t>
  </si>
  <si>
    <t>коллаген и мята</t>
  </si>
  <si>
    <t>каллоген и ланолин</t>
  </si>
  <si>
    <t>Нобивак L</t>
  </si>
  <si>
    <t>профилактика лептоспироза у собак</t>
  </si>
  <si>
    <t>Нобивак Puppy-DP</t>
  </si>
  <si>
    <t>профилактика парвовироза и чумы плотоядных у щенков с 6 нед.</t>
  </si>
  <si>
    <t>Нобивак DHP</t>
  </si>
  <si>
    <t>профилактик аденовироза, парвовироза, чумы плотоядных</t>
  </si>
  <si>
    <t>Нобивак DHPPi</t>
  </si>
  <si>
    <t>Курс Евро 43руб                                                                                                                                              17.06.09г.</t>
  </si>
  <si>
    <t>профилактика парвовироза, аденовироза, парагриппа, чумы плотоядных</t>
  </si>
  <si>
    <t>Нобивак Tricat</t>
  </si>
  <si>
    <t>профилактика панлейкопении, инфекционного ринотрахеита, калицивироза кошек</t>
  </si>
  <si>
    <t>Нобивак растворитель</t>
  </si>
  <si>
    <t>растворитель для вакцин</t>
  </si>
  <si>
    <t>ИНТЕРВЕТ, Нидерланды</t>
  </si>
  <si>
    <t>Феловакс</t>
  </si>
  <si>
    <t>профилактика панлейкопении, калицивироза (2типа), ринотрахеита, хламидиоза кошек</t>
  </si>
  <si>
    <t>120 табл.</t>
  </si>
  <si>
    <t>125 табл.</t>
  </si>
  <si>
    <t>500 табл.</t>
  </si>
  <si>
    <t>минеральная кормовая добавка</t>
  </si>
  <si>
    <t>Kittymalt</t>
  </si>
  <si>
    <t>70 г</t>
  </si>
  <si>
    <t>средство для кошек от образования комков шерсти в желудке</t>
  </si>
  <si>
    <t>NutriCoat</t>
  </si>
  <si>
    <t>237 мл</t>
  </si>
  <si>
    <t>473 мл</t>
  </si>
  <si>
    <t>кормовая добавка для кожи и шерсти с жирными кислотами</t>
  </si>
  <si>
    <t>Эурикан+L</t>
  </si>
  <si>
    <t>Эурикан+RL</t>
  </si>
  <si>
    <t>профилактика чумы плотоядных, аденовироза, парвовироза, парагриппа, лептоспироза и бешенства собак</t>
  </si>
  <si>
    <t>Рабизин</t>
  </si>
  <si>
    <t>Салфетки POLIDEX           "3 в 1-м, для глаз и ушей, для шерсти,  для лап"</t>
  </si>
  <si>
    <t>Квадрикет</t>
  </si>
  <si>
    <t>профилактика панлейкопении, герпесвируса, калицивироза и бешенства кошек</t>
  </si>
  <si>
    <t>профилактика панлейкопении, герпесвируса, калицивироза кошек</t>
  </si>
  <si>
    <t>Леукорифелин</t>
  </si>
  <si>
    <t>Гексаканивак</t>
  </si>
  <si>
    <t>профилактика чумы плотоядных, гепатита, аденовироза, лептоспироза, парвовироза</t>
  </si>
  <si>
    <t>Дипентавак</t>
  </si>
  <si>
    <t>Нобивак RL</t>
  </si>
  <si>
    <t>профилактика лептоспироза и бешенства у собак</t>
  </si>
  <si>
    <t>ЗАО "ВетИмпэкс" 109548, г.Москва, ул.Шоссейная, д.1В, стр.10</t>
  </si>
  <si>
    <t>проф-ка чумы плотоядных, гепатита, аденовироза, лептоспироза, парвовирусного энтерита, бешенства</t>
  </si>
  <si>
    <t>Гискан-5</t>
  </si>
  <si>
    <t>сыворотка, лечение чумы плотоядных, аденовироза, парвовироза и короновироза собак</t>
  </si>
  <si>
    <t>Глобкан-5</t>
  </si>
  <si>
    <t>Хартц, США</t>
  </si>
  <si>
    <t>Глобфел-4</t>
  </si>
  <si>
    <t>иммуноглобулин, лечение  ринотрахеита, калицивироза и хламидиоза кошек</t>
  </si>
  <si>
    <t>Астерион DP</t>
  </si>
  <si>
    <t>профилактика чумы плотоядных и энтерита собак</t>
  </si>
  <si>
    <t>Астерион DHPPi</t>
  </si>
  <si>
    <t>Астерион DHPPi+L</t>
  </si>
  <si>
    <t>Астерион DHPPi+RL</t>
  </si>
  <si>
    <t>Мультикан-1</t>
  </si>
  <si>
    <t>Мультикан-2</t>
  </si>
  <si>
    <t>профилактика парвовироза и аденовироза</t>
  </si>
  <si>
    <t>Мультикан-4</t>
  </si>
  <si>
    <t>профилактика чумы плотоядных, парвовироза, аденовироза, коронавироза собак</t>
  </si>
  <si>
    <t>Мультикан-6</t>
  </si>
  <si>
    <t>профилактика чумы плотоядных, парвовироза, аденовироза, коронавироза, лептоспироза собак</t>
  </si>
  <si>
    <t>Мультикан-7</t>
  </si>
  <si>
    <t>профилактика чумы плотоядных, парвовироза, аденовироза, коронавироза, дерматофитозов собак</t>
  </si>
  <si>
    <t>Мультикан-8</t>
  </si>
  <si>
    <t>Элвестин</t>
  </si>
  <si>
    <t>гонадотропин человеческий</t>
  </si>
  <si>
    <t>Спецпредложения по препаратам производства компании КРКА (Словения)</t>
  </si>
  <si>
    <t>№№</t>
  </si>
  <si>
    <t>Название препарата</t>
  </si>
  <si>
    <t>группа препаратов</t>
  </si>
  <si>
    <t>сумма заказа от 60 тыс. руб в месяц</t>
  </si>
  <si>
    <t>сумма заказа от 40 тыс. руб в месяц</t>
  </si>
  <si>
    <t>сумма заказа от 20 тыс. руб в месяц</t>
  </si>
  <si>
    <t>минимальная партия</t>
  </si>
  <si>
    <t>Дехинел № 2</t>
  </si>
  <si>
    <t>Антигельминтик (празиквантел+ пирантель эмбоат+ фенбендазол)</t>
  </si>
  <si>
    <t>Дехинел №10</t>
  </si>
  <si>
    <t>Дехинел № 100</t>
  </si>
  <si>
    <t>Энроксил 5%</t>
  </si>
  <si>
    <t>Антибиотик (энрофлоксацил)</t>
  </si>
  <si>
    <t xml:space="preserve">Энроксил 150мг табл №20 </t>
  </si>
  <si>
    <t>Ожидается поступление!!!!</t>
  </si>
  <si>
    <t>Энроксил 15мг табл №30</t>
  </si>
  <si>
    <t>Экоцид (уп по 25 пакетов)</t>
  </si>
  <si>
    <t>Дезинфектант (калия пероксомоносульфат)</t>
  </si>
  <si>
    <t>Отоназол 10 мл</t>
  </si>
  <si>
    <t>коплексный препарат для лечения кожных патологий грибковой и бактериальной этиологии ( полимексин+преднизолон+миконазол)</t>
  </si>
  <si>
    <t>Отоназол 100 мл</t>
  </si>
  <si>
    <t>МАЗЬ БАКСИНОВАЯ-ВЕТ</t>
  </si>
  <si>
    <t>40 г</t>
  </si>
  <si>
    <t>Для лечения острых и хронических дерматитов, эрозий, экзем, ран и ожогов различного происхождения</t>
  </si>
  <si>
    <t>НИКОФАРМ Россия</t>
  </si>
  <si>
    <t>БАКСИН-ВЕТ</t>
  </si>
  <si>
    <t>120 мг</t>
  </si>
  <si>
    <t>сухой продукт культивирования Halobacterium Halobium 353 П (баксин-вет 5%)  и вспомо-гательные формообразующие вещества</t>
  </si>
  <si>
    <t>Комплексное лечение различных заболеваний, иммуномодулирующее действие, профилактика стрессов</t>
  </si>
  <si>
    <t>7мл /    15 мл</t>
  </si>
  <si>
    <t>Фуринайд (Furinaid)</t>
  </si>
  <si>
    <t>150мл</t>
  </si>
  <si>
    <t>N-Ацетил Глюкозамин и наполнитель</t>
  </si>
  <si>
    <t>Для кошек с урологическим синдромом, циститом, уролитиазом, инфекциями мочеполовых путей</t>
  </si>
  <si>
    <t>БАРС СПОТ-ОН</t>
  </si>
  <si>
    <t>для кошек</t>
  </si>
  <si>
    <t>празиквантел, ивермектин,  вспомогатель-ные вещества</t>
  </si>
  <si>
    <t>Химола</t>
  </si>
  <si>
    <t>Антигадин</t>
  </si>
  <si>
    <t>Дезодорант</t>
  </si>
  <si>
    <t>WC closet cat</t>
  </si>
  <si>
    <t>полготитель запаха</t>
  </si>
  <si>
    <t>устранитель запаха</t>
  </si>
  <si>
    <t>ООО "Мир Чистоты"</t>
  </si>
  <si>
    <t>Капли на холку от круглых и ленточных гельминтов, блох, вшей, волосовиков, саркоптоидных и демодекозных клещей</t>
  </si>
  <si>
    <t>Фебтал комбо</t>
  </si>
  <si>
    <t>зуд, микроспория, трихофетия, экземы</t>
  </si>
  <si>
    <t>216 табл</t>
  </si>
  <si>
    <t>150/300  мл</t>
  </si>
  <si>
    <t>Эмицидин 2,5% 3 мл</t>
  </si>
  <si>
    <t>Пудра-дезодорант для кошачьих туалетов</t>
  </si>
  <si>
    <t>200 г</t>
  </si>
  <si>
    <t>Рулеты с кошачьей мятой</t>
  </si>
  <si>
    <t>150 шт</t>
  </si>
  <si>
    <t>Травка для кошек</t>
  </si>
  <si>
    <t>30 г, пакет</t>
  </si>
  <si>
    <t>120 г, пакет</t>
  </si>
  <si>
    <t>170 г, упаковка</t>
  </si>
  <si>
    <t>родентицидное средство от серых крыс</t>
  </si>
  <si>
    <t xml:space="preserve">Лечение и профилактика гельминтозов у животных </t>
  </si>
  <si>
    <t>186,55/242,25</t>
  </si>
  <si>
    <t>фл*5доз/10 флаконов в упоковке</t>
  </si>
  <si>
    <t>Травка для кошек в пакетах и лотках</t>
  </si>
  <si>
    <t>Средство для удаления пятен и запахов</t>
  </si>
  <si>
    <t>947 мл</t>
  </si>
  <si>
    <t>средство с энзимами для удаления пятен и запахов</t>
  </si>
  <si>
    <t>Средство для уничтожения пятен и запаха от кошек и собак</t>
  </si>
  <si>
    <t>641 мл</t>
  </si>
  <si>
    <t>Катетер уретральный для кошек № 1</t>
  </si>
  <si>
    <t>Лечение отодектоза собак и кошек, осложнённом отитом, нотоэдроза кошек</t>
  </si>
  <si>
    <t>клотримазол, прополис, диметилсульфоксид</t>
  </si>
  <si>
    <t>Россия, Биогард</t>
  </si>
  <si>
    <t>Нобивак R</t>
  </si>
  <si>
    <t>Зоошампунь "Луговой" для длинношерстных и жесткошерстных  собак</t>
  </si>
  <si>
    <t>Спрей инс-акарицид. Мистер Бруно "Интенсивная защита"</t>
  </si>
  <si>
    <t>ЭВЛ-Se композиция</t>
  </si>
  <si>
    <t>укрепление иммунитета, регуляция перильстатики ЖКТ, нормализация обмена веществ</t>
  </si>
  <si>
    <t>профилактика чумы плотоядных, парвовироза, аденовироза, коронавироза, лептоспироза и бешенства собак</t>
  </si>
  <si>
    <t>Мультифел-4</t>
  </si>
  <si>
    <t>Алюспрей</t>
  </si>
  <si>
    <t>210 мл</t>
  </si>
  <si>
    <t>микропорошок алюминия</t>
  </si>
  <si>
    <t>защита поверхности ран</t>
  </si>
  <si>
    <t>Ветокинол, Франция</t>
  </si>
  <si>
    <t>Ауризон - ушные капли</t>
  </si>
  <si>
    <t>Марбофлоксацин, клотримазол, дексаметазон</t>
  </si>
  <si>
    <t>Пуревакс FeLV</t>
  </si>
  <si>
    <t>профилактика лейкоза у кошек.</t>
  </si>
  <si>
    <t>Пуревакс RCP</t>
  </si>
  <si>
    <t>10 (2-х комп.)</t>
  </si>
  <si>
    <t>Пуревакс RCPCh (с хламидиозом)</t>
  </si>
  <si>
    <t>профилактика панлейкопении, герпесвируса, калицивироза и хламидиоза кошек</t>
  </si>
  <si>
    <t>Интерспектин L</t>
  </si>
  <si>
    <t>спектиномицин и линкомицин</t>
  </si>
  <si>
    <t>Интерхеми (Нидерланды)</t>
  </si>
  <si>
    <t>Каниквантел XL</t>
  </si>
  <si>
    <t>празиквантел и фенбендазол</t>
  </si>
  <si>
    <t>12 таб (1 таб. на 20 кг)</t>
  </si>
  <si>
    <t>Шприц одноразовый 2-х комп. 2мл</t>
  </si>
  <si>
    <t>Овулин</t>
  </si>
  <si>
    <t>5 доз (2-х комп.)</t>
  </si>
  <si>
    <t>При нарушениях воспроизводительных ф-ций у с.х. животных и собак</t>
  </si>
  <si>
    <t>ФГУП "Московский эндокринный завод"</t>
  </si>
  <si>
    <t>лечение отитов бактериальной и грибковой этиологии</t>
  </si>
  <si>
    <t xml:space="preserve">Оридермил </t>
  </si>
  <si>
    <t>10г</t>
  </si>
  <si>
    <t>мазь при отитах</t>
  </si>
  <si>
    <t>неомицин, нистатин, линдан, лидокаин</t>
  </si>
  <si>
    <t xml:space="preserve">Отифри </t>
  </si>
  <si>
    <t>60 мл</t>
  </si>
  <si>
    <t>экстракт календулы</t>
  </si>
  <si>
    <t>лосьон для ушей</t>
  </si>
  <si>
    <t xml:space="preserve">Офто лавас </t>
  </si>
  <si>
    <t>пирантела памоат, празиквантел</t>
  </si>
  <si>
    <t>5 мл</t>
  </si>
  <si>
    <t>10 г</t>
  </si>
  <si>
    <t>диоксидин, метилурацил</t>
  </si>
  <si>
    <t>Лечение ран, ссадин и пролежней у животных</t>
  </si>
  <si>
    <t>5г</t>
  </si>
  <si>
    <t>Фунгин</t>
  </si>
  <si>
    <t xml:space="preserve">спрей </t>
  </si>
  <si>
    <t>пластик</t>
  </si>
  <si>
    <t>стекло</t>
  </si>
  <si>
    <t>Лечение трихофитии и микроспории у собак и кошек</t>
  </si>
  <si>
    <t>порошок</t>
  </si>
  <si>
    <t>мазь</t>
  </si>
  <si>
    <t xml:space="preserve">Раносан </t>
  </si>
  <si>
    <t>для щенков крупных и средних пород</t>
  </si>
  <si>
    <t xml:space="preserve"> для щенков мелких пород</t>
  </si>
  <si>
    <t xml:space="preserve"> для собак</t>
  </si>
  <si>
    <t xml:space="preserve"> для кошек</t>
  </si>
  <si>
    <t>для котят</t>
  </si>
  <si>
    <t xml:space="preserve">Празицид-суспензия сладкая </t>
  </si>
  <si>
    <t>лосьон для глаз</t>
  </si>
  <si>
    <t>Пропалин</t>
  </si>
  <si>
    <t>30 мл</t>
  </si>
  <si>
    <t>фенилпропаноламин</t>
  </si>
  <si>
    <t>используется при недержании мочи у собак</t>
  </si>
  <si>
    <t>хлоргексидин</t>
  </si>
  <si>
    <t>таблетки для рот.полости</t>
  </si>
  <si>
    <t>Шампунь Меладерм</t>
  </si>
  <si>
    <t>масло чайного дерева</t>
  </si>
  <si>
    <t>против зуда и раздражения</t>
  </si>
  <si>
    <t>Шампунь Пероксидерм</t>
  </si>
  <si>
    <t>антибактериальное действие</t>
  </si>
  <si>
    <t>профилактика панлейкопении, ринотрахеита, калицивироза и хламидиоза кошек</t>
  </si>
  <si>
    <t>Вакдерм</t>
  </si>
  <si>
    <t>лечение трихофитии и микроспории собак</t>
  </si>
  <si>
    <t>Вакдерм F</t>
  </si>
  <si>
    <t>лечение трихофитии и микроспории кошек</t>
  </si>
  <si>
    <t>Микродерм</t>
  </si>
  <si>
    <t>профилактика микроспории и трихофитии</t>
  </si>
  <si>
    <t>содержит высокоочищенный берёзовый деготь, гель Алоэ Вера, увлажняющие компоненты</t>
  </si>
  <si>
    <t>Аптека Сервис, Россия</t>
  </si>
  <si>
    <t>Поливак К</t>
  </si>
  <si>
    <t>профилактика микроспории и трихофитии кошек</t>
  </si>
  <si>
    <t>Поливак С</t>
  </si>
  <si>
    <t>профилактика микроспории и трихофитии собак</t>
  </si>
  <si>
    <t>71,75/97,38</t>
  </si>
  <si>
    <t>Примодог</t>
  </si>
  <si>
    <t>профилактика парвовироза собак</t>
  </si>
  <si>
    <t>Сыворотки</t>
  </si>
  <si>
    <t>Витафел Сыворотка</t>
  </si>
  <si>
    <t>сыворотка для лечения панлейкопениии, калицивироза, ринотрахеита кошек</t>
  </si>
  <si>
    <t>Линия Альба, Россия</t>
  </si>
  <si>
    <t>Витакан Сыворотка</t>
  </si>
  <si>
    <t>сыворотка для лечения чумы плотоядных, парвовироза, аденовироза собак</t>
  </si>
  <si>
    <t>Глобулины</t>
  </si>
  <si>
    <t>Витафел Глобулин</t>
  </si>
  <si>
    <t>глобулин для лечения панлейкопении, калицивироза, ринотрахеита кошек</t>
  </si>
  <si>
    <t>Витакан глобулин</t>
  </si>
  <si>
    <t>глобулин для лечения чумы плотоядных, парвовироза, аденовироза собак</t>
  </si>
  <si>
    <t xml:space="preserve">Амоксициллин 15% </t>
  </si>
  <si>
    <t xml:space="preserve">фл </t>
  </si>
  <si>
    <t>10мл.</t>
  </si>
  <si>
    <t>Антибактериальный препарат широкого спектра действия</t>
  </si>
  <si>
    <t>Альбипен LA</t>
  </si>
  <si>
    <t>антибактериальный препарат широкого спектра действия</t>
  </si>
  <si>
    <t>ИНТЕРВЕТ Нидерланды</t>
  </si>
  <si>
    <t>энрофлоксацин</t>
  </si>
  <si>
    <t>антибиотик широкого спектра действия</t>
  </si>
  <si>
    <t>Байтрил 10% инъекц. р-р</t>
  </si>
  <si>
    <t xml:space="preserve">Байтрил 10% оральный </t>
  </si>
  <si>
    <t xml:space="preserve">Glukosamine </t>
  </si>
  <si>
    <t>Calcidee</t>
  </si>
  <si>
    <t xml:space="preserve">Pervinal Excel </t>
  </si>
  <si>
    <t xml:space="preserve">Pervinal Excel Vitamin&amp;Mineral for puppies </t>
  </si>
  <si>
    <t xml:space="preserve">Brewers Yeast With Garlic </t>
  </si>
  <si>
    <t>Байтрил 5% инъекц.  р-р</t>
  </si>
  <si>
    <t>Кобактан 2.5%</t>
  </si>
  <si>
    <t>Интрамицин</t>
  </si>
  <si>
    <t>бензилпеницилин-прокаин, дегидростептомицин</t>
  </si>
  <si>
    <t>СЕВА, Франция</t>
  </si>
  <si>
    <t>Кламоксил LA</t>
  </si>
  <si>
    <t>Неопен</t>
  </si>
  <si>
    <t>Синулокс RTU</t>
  </si>
  <si>
    <t>фл*.</t>
  </si>
  <si>
    <t>40мл</t>
  </si>
  <si>
    <t xml:space="preserve">антимикробный препарат широкого спектра действия </t>
  </si>
  <si>
    <t>49,09/ 245,44 eur</t>
  </si>
  <si>
    <t>50мг.</t>
  </si>
  <si>
    <t>250мг.</t>
  </si>
  <si>
    <t>Террамицин LA</t>
  </si>
  <si>
    <t>антимикробный препарат широкого спектра действия</t>
  </si>
  <si>
    <t>Пфайзер,Нидерланды</t>
  </si>
  <si>
    <t>Спектам</t>
  </si>
  <si>
    <t>спектиномицин</t>
  </si>
  <si>
    <t>Сульф 480</t>
  </si>
  <si>
    <t>АВЗ,Россия</t>
  </si>
  <si>
    <t>Пробиотики</t>
  </si>
  <si>
    <t>Лактобифид 1доза/таб</t>
  </si>
  <si>
    <t>20таб</t>
  </si>
  <si>
    <t>Пиросан</t>
  </si>
  <si>
    <t>пробиотики, иммунопробиотики</t>
  </si>
  <si>
    <t>Лактоферон 1доза/таб</t>
  </si>
  <si>
    <t>Неоферон</t>
  </si>
  <si>
    <t>10таб</t>
  </si>
  <si>
    <t>Бактонеотим</t>
  </si>
  <si>
    <t>Лактобифадол д/собак</t>
  </si>
  <si>
    <t>50г</t>
  </si>
  <si>
    <t>Лактобифадол д/кошек</t>
  </si>
  <si>
    <t>Веда, Россия</t>
  </si>
  <si>
    <t>Иммуностимуляторы</t>
  </si>
  <si>
    <t>Иммунофан</t>
  </si>
  <si>
    <t>Бионокс</t>
  </si>
  <si>
    <t>60мл\160 мл</t>
  </si>
  <si>
    <t>восстановление нарушений клеточного и гуморального иммунитета</t>
  </si>
  <si>
    <t>Полиферрин-А</t>
  </si>
  <si>
    <t>иммуномодулятор</t>
  </si>
  <si>
    <t>Риботан</t>
  </si>
  <si>
    <t>Нобивак Forcat</t>
  </si>
  <si>
    <t>Нобивак KC</t>
  </si>
  <si>
    <t>профилактика панлейкопении, хламидиоза, инфекционного ринотрахеита, калицивироза кошек</t>
  </si>
  <si>
    <t>Интерназальная вакцина, профилактика парагриппа, бордетеллеза собак с растворителем.</t>
  </si>
  <si>
    <t>281, 87</t>
  </si>
  <si>
    <t>Ронколейкин 50 000МЕ</t>
  </si>
  <si>
    <t>3амп*1мл</t>
  </si>
  <si>
    <t>иммунопротектор, иммунокорректор</t>
  </si>
  <si>
    <t>Ронколейкин 100 000МЕ</t>
  </si>
  <si>
    <t>Ронколейкин 250 000МЕ</t>
  </si>
  <si>
    <t>Ронколейкин 500 000МЕ</t>
  </si>
  <si>
    <t>флакон</t>
  </si>
  <si>
    <t>Байтрил 2.5% инъекц. р-р</t>
  </si>
  <si>
    <t>5амп по 1мл</t>
  </si>
  <si>
    <t>Ронколейкин 2 млн МЕ</t>
  </si>
  <si>
    <t>предотвращение нежелательной течки и охоты</t>
  </si>
  <si>
    <t>Беаф.  мультив. Шнапс</t>
  </si>
  <si>
    <t>Рулеты с креветками "Rouletties+Shrimp"</t>
  </si>
  <si>
    <t>ГемотоДог/ГематоКэт</t>
  </si>
  <si>
    <t>Отибиовин</t>
  </si>
  <si>
    <t>Чехия</t>
  </si>
  <si>
    <t xml:space="preserve"> 100 мл</t>
  </si>
  <si>
    <t>Беаф. подушечки д/кош. "Malt-Bits" с мальт-пастой</t>
  </si>
  <si>
    <t>Беаф. подушечки д/кош. "Сatnip-Bits" c кошачьей мятой</t>
  </si>
  <si>
    <t xml:space="preserve">Беаф. Подушечки для кошек для чистки зубов «Cat-A-Dent Bits» </t>
  </si>
  <si>
    <t>1 фл</t>
  </si>
  <si>
    <t>Анандин инъекционный 10%</t>
  </si>
  <si>
    <t>3 амп. По 2мл</t>
  </si>
  <si>
    <t>анандин</t>
  </si>
  <si>
    <t>противоинфекц. и противовоспалит. препарат</t>
  </si>
  <si>
    <t>Сальмозан</t>
  </si>
  <si>
    <t>2мл</t>
  </si>
  <si>
    <t xml:space="preserve">против блох, власоедов </t>
  </si>
  <si>
    <t>Мэдитер, Россия</t>
  </si>
  <si>
    <t>Компонент, Россия</t>
  </si>
  <si>
    <t>400 мл</t>
  </si>
  <si>
    <t>спрей против блох, клещей, власоедов</t>
  </si>
  <si>
    <t>627,20 руб\29,07 eur</t>
  </si>
  <si>
    <t>150 мл</t>
  </si>
  <si>
    <t>Дюфалайт</t>
  </si>
  <si>
    <t>Витамины группы В, электролиты, аминокислоты, декстроза</t>
  </si>
  <si>
    <t xml:space="preserve">Биафар спрей от паразитов для птиц </t>
  </si>
  <si>
    <t>спрей для птиц от пухопероедов</t>
  </si>
  <si>
    <t xml:space="preserve">Лечебные </t>
  </si>
  <si>
    <t>Фебтал</t>
  </si>
  <si>
    <t>3таб</t>
  </si>
  <si>
    <t xml:space="preserve">Сульф 120 </t>
  </si>
  <si>
    <t>антибактериальный препарат для лечения заболеваний легких, ЖКТ, мочеполовой системы у собак и кошек</t>
  </si>
  <si>
    <t>антигельминтик для с/х животных и птицы (1таб/30кг)</t>
  </si>
  <si>
    <t>22% фенбендазол</t>
  </si>
  <si>
    <t>Антибактериальные</t>
  </si>
  <si>
    <t>Диаркан</t>
  </si>
  <si>
    <t>сульфангин, бензонафтол</t>
  </si>
  <si>
    <t>противодиарейный препарат</t>
  </si>
  <si>
    <t>Биотех, Россия</t>
  </si>
  <si>
    <t>ГамаМаркет, Россия</t>
  </si>
  <si>
    <t>Фоспренил</t>
  </si>
  <si>
    <t>50мл</t>
  </si>
  <si>
    <t>Максидин для инъекций</t>
  </si>
  <si>
    <t>Мастим</t>
  </si>
  <si>
    <t>лечение вирусных, бактериальных заболеваний, дерматитов неизвестной этиологии</t>
  </si>
  <si>
    <t>Достим</t>
  </si>
  <si>
    <t>лечение вирусных заболеваний собак и кошек</t>
  </si>
  <si>
    <t>Стимуляторы обмена веществ</t>
  </si>
  <si>
    <t>Катозал 10% инъекционный р-р</t>
  </si>
  <si>
    <t>бутофосфан витамин В12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</si>
</sst>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&quot;/60&quot;"/>
    <numFmt numFmtId="169" formatCode="0&quot;/36&quot;"/>
    <numFmt numFmtId="170" formatCode="0&quot;/54&quot;"/>
    <numFmt numFmtId="171" formatCode="0&quot;/24&quot;"/>
    <numFmt numFmtId="172" formatCode="0&quot;/144&quot;"/>
    <numFmt numFmtId="173" formatCode="[$-FC19]d\ mmmm\ yyyy\ &quot;г.&quot;"/>
    <numFmt numFmtId="174" formatCode="000000"/>
    <numFmt numFmtId="175" formatCode="#,##0.00&quot;р.&quot;"/>
    <numFmt numFmtId="176" formatCode="_-* #,##0.00\ [$€-1]_-;\-* #,##0.00\ [$€-1]_-;_-* &quot;-&quot;??\ [$€-1]_-;_-@_-"/>
    <numFmt numFmtId="177" formatCode="_-[$€-2]\ * #,##0.00_-;\-[$€-2]\ * #,##0.00_-;_-[$€-2]\ * &quot;-&quot;??_-;_-@_-"/>
    <numFmt numFmtId="178" formatCode="#,##0.00\ [$€-1]"/>
    <numFmt numFmtId="179" formatCode="#,##0.00\ [$€-1];[Red]\-#,##0.00\ [$€-1]"/>
    <numFmt numFmtId="180" formatCode="_-* #,##0.00[$₮-450]_-;\-* #,##0.00[$₮-450]_-;_-* &quot;-&quot;??[$₮-450]_-;_-@_-"/>
  </numFmts>
  <fonts count="70">
    <font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Arial Cyr"/>
      <family val="0"/>
    </font>
    <font>
      <b/>
      <sz val="12"/>
      <color indexed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u val="single"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Bookman Old Style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0"/>
      <name val="Bookman Old Style"/>
      <family val="1"/>
    </font>
    <font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b/>
      <u val="single"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48"/>
      <name val="Arial Cyr"/>
      <family val="0"/>
    </font>
    <font>
      <b/>
      <sz val="16"/>
      <name val="Arial Cyr"/>
      <family val="0"/>
    </font>
    <font>
      <b/>
      <sz val="18"/>
      <name val="Times New Roman"/>
      <family val="1"/>
    </font>
    <font>
      <sz val="16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6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59" fillId="7" borderId="1" applyNumberFormat="0" applyAlignment="0" applyProtection="0"/>
    <xf numFmtId="0" fontId="60" fillId="20" borderId="2" applyNumberFormat="0" applyAlignment="0" applyProtection="0"/>
    <xf numFmtId="0" fontId="6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3" fillId="21" borderId="7" applyNumberFormat="0" applyAlignment="0" applyProtection="0"/>
    <xf numFmtId="0" fontId="5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9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distributed"/>
    </xf>
    <xf numFmtId="0" fontId="3" fillId="2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3" fillId="24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distributed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distributed" wrapText="1"/>
    </xf>
    <xf numFmtId="0" fontId="3" fillId="0" borderId="11" xfId="0" applyFont="1" applyBorder="1" applyAlignment="1">
      <alignment horizontal="center" vertical="distributed"/>
    </xf>
    <xf numFmtId="0" fontId="0" fillId="0" borderId="0" xfId="0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distributed"/>
    </xf>
    <xf numFmtId="0" fontId="7" fillId="24" borderId="10" xfId="0" applyFont="1" applyFill="1" applyBorder="1" applyAlignment="1">
      <alignment horizontal="center" vertical="distributed" wrapText="1"/>
    </xf>
    <xf numFmtId="0" fontId="18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distributed"/>
    </xf>
    <xf numFmtId="0" fontId="7" fillId="24" borderId="14" xfId="0" applyFont="1" applyFill="1" applyBorder="1" applyAlignment="1">
      <alignment horizontal="center" vertical="distributed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10" xfId="0" applyFont="1" applyBorder="1" applyAlignment="1">
      <alignment horizontal="center" vertical="distributed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distributed" wrapText="1"/>
    </xf>
    <xf numFmtId="0" fontId="2" fillId="0" borderId="13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 wrapText="1"/>
    </xf>
    <xf numFmtId="0" fontId="3" fillId="0" borderId="13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8" fillId="0" borderId="0" xfId="0" applyFont="1" applyAlignment="1">
      <alignment/>
    </xf>
    <xf numFmtId="174" fontId="4" fillId="0" borderId="0" xfId="0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distributed"/>
    </xf>
    <xf numFmtId="44" fontId="2" fillId="0" borderId="10" xfId="43" applyFont="1" applyBorder="1" applyAlignment="1">
      <alignment horizontal="center" vertical="distributed" wrapText="1"/>
    </xf>
    <xf numFmtId="44" fontId="2" fillId="0" borderId="10" xfId="43" applyFont="1" applyBorder="1" applyAlignment="1">
      <alignment horizontal="center" vertical="distributed"/>
    </xf>
    <xf numFmtId="44" fontId="2" fillId="0" borderId="12" xfId="43" applyFont="1" applyBorder="1" applyAlignment="1">
      <alignment horizontal="center" vertical="distributed" wrapText="1"/>
    </xf>
    <xf numFmtId="44" fontId="0" fillId="0" borderId="0" xfId="43" applyFont="1" applyAlignment="1">
      <alignment/>
    </xf>
    <xf numFmtId="44" fontId="2" fillId="0" borderId="11" xfId="43" applyFont="1" applyBorder="1" applyAlignment="1">
      <alignment horizontal="center" vertical="distributed" wrapText="1"/>
    </xf>
    <xf numFmtId="44" fontId="2" fillId="0" borderId="10" xfId="43" applyFont="1" applyBorder="1" applyAlignment="1">
      <alignment horizontal="center" vertical="center" wrapText="1"/>
    </xf>
    <xf numFmtId="44" fontId="2" fillId="0" borderId="13" xfId="43" applyFont="1" applyBorder="1" applyAlignment="1">
      <alignment horizontal="center" vertical="distributed" wrapText="1"/>
    </xf>
    <xf numFmtId="44" fontId="2" fillId="0" borderId="10" xfId="43" applyFont="1" applyBorder="1" applyAlignment="1">
      <alignment horizontal="center"/>
    </xf>
    <xf numFmtId="44" fontId="2" fillId="24" borderId="10" xfId="43" applyFont="1" applyFill="1" applyBorder="1" applyAlignment="1">
      <alignment horizontal="center" vertical="distributed" wrapText="1"/>
    </xf>
    <xf numFmtId="44" fontId="11" fillId="24" borderId="10" xfId="43" applyFont="1" applyFill="1" applyBorder="1" applyAlignment="1">
      <alignment horizontal="center" vertical="distributed"/>
    </xf>
    <xf numFmtId="44" fontId="2" fillId="0" borderId="11" xfId="43" applyFont="1" applyBorder="1" applyAlignment="1">
      <alignment horizontal="center" vertical="distributed"/>
    </xf>
    <xf numFmtId="44" fontId="11" fillId="0" borderId="10" xfId="43" applyFont="1" applyBorder="1" applyAlignment="1">
      <alignment horizontal="center" vertical="distributed" wrapText="1"/>
    </xf>
    <xf numFmtId="44" fontId="2" fillId="0" borderId="13" xfId="43" applyFont="1" applyBorder="1" applyAlignment="1">
      <alignment horizontal="center" vertical="center" wrapText="1"/>
    </xf>
    <xf numFmtId="44" fontId="2" fillId="0" borderId="21" xfId="43" applyFont="1" applyBorder="1" applyAlignment="1">
      <alignment horizontal="center" vertical="distributed" wrapText="1"/>
    </xf>
    <xf numFmtId="44" fontId="11" fillId="0" borderId="10" xfId="43" applyFont="1" applyBorder="1" applyAlignment="1">
      <alignment horizontal="center" vertical="center" wrapText="1"/>
    </xf>
    <xf numFmtId="44" fontId="11" fillId="0" borderId="12" xfId="43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4" fontId="2" fillId="0" borderId="11" xfId="43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distributed" wrapText="1"/>
    </xf>
    <xf numFmtId="8" fontId="2" fillId="0" borderId="10" xfId="43" applyNumberFormat="1" applyFont="1" applyBorder="1" applyAlignment="1">
      <alignment horizontal="right" vertical="distributed" wrapText="1"/>
    </xf>
    <xf numFmtId="0" fontId="33" fillId="0" borderId="0" xfId="0" applyFont="1" applyAlignment="1" applyProtection="1">
      <alignment/>
      <protection locked="0"/>
    </xf>
    <xf numFmtId="44" fontId="33" fillId="0" borderId="0" xfId="43" applyFont="1" applyAlignment="1" applyProtection="1">
      <alignment/>
      <protection locked="0"/>
    </xf>
    <xf numFmtId="0" fontId="4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4" fontId="4" fillId="24" borderId="0" xfId="43" applyFont="1" applyFill="1" applyBorder="1" applyAlignment="1">
      <alignment horizontal="center"/>
    </xf>
    <xf numFmtId="44" fontId="2" fillId="24" borderId="10" xfId="43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44" fontId="2" fillId="0" borderId="22" xfId="43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horizontal="center" vertical="distributed" wrapText="1"/>
    </xf>
    <xf numFmtId="44" fontId="2" fillId="0" borderId="10" xfId="43" applyFont="1" applyBorder="1" applyAlignment="1">
      <alignment horizontal="right" vertical="distributed" wrapText="1"/>
    </xf>
    <xf numFmtId="8" fontId="11" fillId="0" borderId="11" xfId="43" applyNumberFormat="1" applyFont="1" applyBorder="1" applyAlignment="1">
      <alignment horizontal="right" vertical="distributed" wrapText="1"/>
    </xf>
    <xf numFmtId="44" fontId="2" fillId="0" borderId="10" xfId="43" applyFont="1" applyBorder="1" applyAlignment="1">
      <alignment horizontal="right" vertical="center" wrapText="1"/>
    </xf>
    <xf numFmtId="44" fontId="33" fillId="0" borderId="0" xfId="43" applyFont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44" fontId="2" fillId="24" borderId="10" xfId="43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distributed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distributed" wrapText="1"/>
    </xf>
    <xf numFmtId="0" fontId="0" fillId="24" borderId="10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/>
    </xf>
    <xf numFmtId="44" fontId="2" fillId="0" borderId="10" xfId="43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distributed"/>
    </xf>
    <xf numFmtId="0" fontId="3" fillId="0" borderId="14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4" fontId="2" fillId="0" borderId="10" xfId="43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24" borderId="11" xfId="0" applyFont="1" applyFill="1" applyBorder="1" applyAlignment="1">
      <alignment horizontal="center" vertical="distributed"/>
    </xf>
    <xf numFmtId="0" fontId="3" fillId="0" borderId="23" xfId="0" applyFont="1" applyFill="1" applyBorder="1" applyAlignment="1">
      <alignment horizontal="center" vertical="distributed"/>
    </xf>
    <xf numFmtId="0" fontId="3" fillId="0" borderId="2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distributed" wrapText="1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4" fontId="2" fillId="0" borderId="10" xfId="4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2" fillId="0" borderId="10" xfId="43" applyNumberFormat="1" applyFont="1" applyBorder="1" applyAlignment="1">
      <alignment vertical="distributed" wrapText="1"/>
    </xf>
    <xf numFmtId="0" fontId="0" fillId="0" borderId="2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4" borderId="22" xfId="0" applyFill="1" applyBorder="1" applyAlignment="1">
      <alignment horizontal="center" wrapText="1"/>
    </xf>
    <xf numFmtId="0" fontId="0" fillId="25" borderId="22" xfId="0" applyFill="1" applyBorder="1" applyAlignment="1">
      <alignment horizontal="center" wrapText="1"/>
    </xf>
    <xf numFmtId="0" fontId="0" fillId="7" borderId="22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44" fontId="2" fillId="0" borderId="11" xfId="43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3" fillId="0" borderId="0" xfId="0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44" fontId="2" fillId="24" borderId="10" xfId="43" applyFont="1" applyFill="1" applyBorder="1" applyAlignment="1">
      <alignment horizontal="right" vertical="center" wrapText="1"/>
    </xf>
    <xf numFmtId="8" fontId="2" fillId="0" borderId="10" xfId="42" applyNumberFormat="1" applyFont="1" applyBorder="1" applyAlignment="1" applyProtection="1">
      <alignment vertical="center" wrapText="1"/>
      <protection/>
    </xf>
    <xf numFmtId="0" fontId="2" fillId="0" borderId="10" xfId="42" applyFont="1" applyBorder="1" applyAlignment="1" applyProtection="1">
      <alignment horizontal="right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8" fontId="29" fillId="0" borderId="10" xfId="43" applyNumberFormat="1" applyFont="1" applyBorder="1" applyAlignment="1">
      <alignment horizontal="right" vertical="center" wrapText="1"/>
    </xf>
    <xf numFmtId="0" fontId="11" fillId="24" borderId="10" xfId="0" applyFont="1" applyFill="1" applyBorder="1" applyAlignment="1">
      <alignment vertical="center" wrapText="1"/>
    </xf>
    <xf numFmtId="44" fontId="11" fillId="24" borderId="10" xfId="43" applyFont="1" applyFill="1" applyBorder="1" applyAlignment="1">
      <alignment horizontal="center" vertical="center" wrapText="1"/>
    </xf>
    <xf numFmtId="44" fontId="11" fillId="0" borderId="10" xfId="43" applyNumberFormat="1" applyFont="1" applyBorder="1" applyAlignment="1">
      <alignment horizontal="right" vertical="center" wrapText="1"/>
    </xf>
    <xf numFmtId="8" fontId="2" fillId="0" borderId="10" xfId="43" applyNumberFormat="1" applyFont="1" applyBorder="1" applyAlignment="1">
      <alignment horizontal="right" vertical="center" wrapText="1"/>
    </xf>
    <xf numFmtId="8" fontId="2" fillId="0" borderId="10" xfId="43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distributed"/>
    </xf>
    <xf numFmtId="0" fontId="0" fillId="0" borderId="13" xfId="0" applyFill="1" applyBorder="1" applyAlignment="1">
      <alignment horizontal="center" vertical="center" wrapText="1"/>
    </xf>
    <xf numFmtId="175" fontId="2" fillId="0" borderId="10" xfId="42" applyNumberFormat="1" applyFont="1" applyBorder="1" applyAlignment="1" applyProtection="1">
      <alignment horizontal="right" vertical="center" wrapText="1"/>
      <protection/>
    </xf>
    <xf numFmtId="7" fontId="2" fillId="0" borderId="10" xfId="43" applyNumberFormat="1" applyFont="1" applyBorder="1" applyAlignment="1">
      <alignment horizontal="right" vertical="center" wrapText="1"/>
    </xf>
    <xf numFmtId="4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76" fontId="2" fillId="0" borderId="10" xfId="43" applyNumberFormat="1" applyFont="1" applyBorder="1" applyAlignment="1">
      <alignment horizontal="center" vertical="distributed" wrapText="1"/>
    </xf>
    <xf numFmtId="176" fontId="2" fillId="0" borderId="10" xfId="43" applyNumberFormat="1" applyFont="1" applyFill="1" applyBorder="1" applyAlignment="1">
      <alignment horizontal="center" vertical="center" wrapText="1"/>
    </xf>
    <xf numFmtId="176" fontId="2" fillId="0" borderId="10" xfId="43" applyNumberFormat="1" applyFont="1" applyBorder="1" applyAlignment="1">
      <alignment horizontal="center" vertical="center" wrapText="1"/>
    </xf>
    <xf numFmtId="176" fontId="2" fillId="0" borderId="10" xfId="43" applyNumberFormat="1" applyFont="1" applyBorder="1" applyAlignment="1">
      <alignment horizontal="right" vertical="center" wrapText="1"/>
    </xf>
    <xf numFmtId="176" fontId="2" fillId="0" borderId="10" xfId="43" applyNumberFormat="1" applyFont="1" applyBorder="1" applyAlignment="1">
      <alignment horizontal="right" vertical="distributed" wrapText="1"/>
    </xf>
    <xf numFmtId="176" fontId="2" fillId="0" borderId="11" xfId="43" applyNumberFormat="1" applyFont="1" applyBorder="1" applyAlignment="1">
      <alignment horizontal="center" vertical="distributed" wrapText="1"/>
    </xf>
    <xf numFmtId="176" fontId="2" fillId="0" borderId="10" xfId="43" applyNumberFormat="1" applyFont="1" applyBorder="1" applyAlignment="1">
      <alignment horizontal="center" vertical="distributed"/>
    </xf>
    <xf numFmtId="176" fontId="2" fillId="24" borderId="10" xfId="43" applyNumberFormat="1" applyFont="1" applyFill="1" applyBorder="1" applyAlignment="1">
      <alignment horizontal="center" vertical="center" wrapText="1"/>
    </xf>
    <xf numFmtId="179" fontId="2" fillId="0" borderId="10" xfId="43" applyNumberFormat="1" applyFont="1" applyBorder="1" applyAlignment="1">
      <alignment horizontal="right" vertical="center" wrapText="1"/>
    </xf>
    <xf numFmtId="176" fontId="2" fillId="24" borderId="10" xfId="43" applyNumberFormat="1" applyFont="1" applyFill="1" applyBorder="1" applyAlignment="1">
      <alignment horizontal="center" vertical="distributed"/>
    </xf>
    <xf numFmtId="176" fontId="2" fillId="24" borderId="10" xfId="43" applyNumberFormat="1" applyFont="1" applyFill="1" applyBorder="1" applyAlignment="1">
      <alignment horizontal="right" vertical="center" wrapText="1"/>
    </xf>
    <xf numFmtId="176" fontId="2" fillId="0" borderId="12" xfId="43" applyNumberFormat="1" applyFont="1" applyBorder="1" applyAlignment="1">
      <alignment horizontal="center" vertical="distributed" wrapText="1"/>
    </xf>
    <xf numFmtId="176" fontId="2" fillId="0" borderId="13" xfId="43" applyNumberFormat="1" applyFont="1" applyBorder="1" applyAlignment="1">
      <alignment horizontal="right" vertical="center" wrapText="1"/>
    </xf>
    <xf numFmtId="176" fontId="2" fillId="0" borderId="10" xfId="43" applyNumberFormat="1" applyFont="1" applyFill="1" applyBorder="1" applyAlignment="1">
      <alignment horizontal="right" vertical="center" wrapText="1"/>
    </xf>
    <xf numFmtId="176" fontId="2" fillId="24" borderId="10" xfId="43" applyNumberFormat="1" applyFont="1" applyFill="1" applyBorder="1" applyAlignment="1">
      <alignment horizontal="center" vertical="center"/>
    </xf>
    <xf numFmtId="44" fontId="2" fillId="0" borderId="13" xfId="43" applyFont="1" applyFill="1" applyBorder="1" applyAlignment="1">
      <alignment horizontal="center" vertical="center" wrapText="1"/>
    </xf>
    <xf numFmtId="176" fontId="2" fillId="0" borderId="11" xfId="43" applyNumberFormat="1" applyFont="1" applyBorder="1" applyAlignment="1">
      <alignment horizontal="center" vertical="center" wrapText="1"/>
    </xf>
    <xf numFmtId="0" fontId="0" fillId="24" borderId="0" xfId="0" applyFill="1" applyAlignment="1">
      <alignment/>
    </xf>
    <xf numFmtId="176" fontId="29" fillId="0" borderId="10" xfId="43" applyNumberFormat="1" applyFont="1" applyBorder="1" applyAlignment="1">
      <alignment horizontal="right" vertical="center" wrapText="1"/>
    </xf>
    <xf numFmtId="0" fontId="3" fillId="24" borderId="15" xfId="0" applyFont="1" applyFill="1" applyBorder="1" applyAlignment="1">
      <alignment horizontal="center" vertical="distributed"/>
    </xf>
    <xf numFmtId="178" fontId="2" fillId="0" borderId="10" xfId="43" applyNumberFormat="1" applyFont="1" applyBorder="1" applyAlignment="1">
      <alignment horizontal="right" vertical="distributed" wrapText="1"/>
    </xf>
    <xf numFmtId="44" fontId="2" fillId="0" borderId="10" xfId="43" applyNumberFormat="1" applyFont="1" applyBorder="1" applyAlignment="1">
      <alignment horizontal="center" vertical="distributed" wrapText="1"/>
    </xf>
    <xf numFmtId="44" fontId="2" fillId="0" borderId="11" xfId="43" applyNumberFormat="1" applyFont="1" applyBorder="1" applyAlignment="1">
      <alignment horizontal="center" vertical="distributed" wrapText="1"/>
    </xf>
    <xf numFmtId="44" fontId="2" fillId="0" borderId="10" xfId="43" applyNumberFormat="1" applyFont="1" applyBorder="1" applyAlignment="1">
      <alignment horizontal="right" wrapText="1"/>
    </xf>
    <xf numFmtId="44" fontId="2" fillId="0" borderId="10" xfId="43" applyNumberFormat="1" applyFont="1" applyBorder="1" applyAlignment="1">
      <alignment horizontal="center" vertical="center" wrapText="1"/>
    </xf>
    <xf numFmtId="44" fontId="2" fillId="0" borderId="10" xfId="43" applyNumberFormat="1" applyFont="1" applyBorder="1" applyAlignment="1">
      <alignment horizontal="right" vertical="center" wrapText="1"/>
    </xf>
    <xf numFmtId="44" fontId="2" fillId="0" borderId="10" xfId="42" applyNumberFormat="1" applyFont="1" applyBorder="1" applyAlignment="1" applyProtection="1">
      <alignment/>
      <protection/>
    </xf>
    <xf numFmtId="44" fontId="2" fillId="0" borderId="10" xfId="42" applyNumberFormat="1" applyFont="1" applyBorder="1" applyAlignment="1" applyProtection="1">
      <alignment horizontal="right"/>
      <protection/>
    </xf>
    <xf numFmtId="44" fontId="2" fillId="0" borderId="11" xfId="43" applyNumberFormat="1" applyFont="1" applyBorder="1" applyAlignment="1">
      <alignment horizontal="center" vertical="center" wrapText="1"/>
    </xf>
    <xf numFmtId="44" fontId="2" fillId="0" borderId="10" xfId="42" applyNumberFormat="1" applyFont="1" applyBorder="1" applyAlignment="1" applyProtection="1">
      <alignment horizontal="center" vertical="center" wrapText="1"/>
      <protection/>
    </xf>
    <xf numFmtId="44" fontId="2" fillId="0" borderId="10" xfId="43" applyNumberFormat="1" applyFont="1" applyBorder="1" applyAlignment="1">
      <alignment horizontal="right" vertical="distributed" wrapText="1"/>
    </xf>
    <xf numFmtId="44" fontId="2" fillId="0" borderId="12" xfId="43" applyNumberFormat="1" applyFont="1" applyBorder="1" applyAlignment="1">
      <alignment horizontal="center" vertical="distributed" wrapText="1"/>
    </xf>
    <xf numFmtId="44" fontId="2" fillId="24" borderId="10" xfId="43" applyNumberFormat="1" applyFont="1" applyFill="1" applyBorder="1" applyAlignment="1">
      <alignment horizontal="center" vertical="distributed" wrapText="1"/>
    </xf>
    <xf numFmtId="44" fontId="2" fillId="0" borderId="20" xfId="43" applyNumberFormat="1" applyFont="1" applyBorder="1" applyAlignment="1">
      <alignment horizontal="center" vertical="distributed" wrapText="1"/>
    </xf>
    <xf numFmtId="44" fontId="2" fillId="24" borderId="20" xfId="43" applyNumberFormat="1" applyFont="1" applyFill="1" applyBorder="1" applyAlignment="1">
      <alignment horizontal="center" vertical="distributed" wrapText="1"/>
    </xf>
    <xf numFmtId="44" fontId="2" fillId="0" borderId="10" xfId="43" applyNumberFormat="1" applyFont="1" applyBorder="1" applyAlignment="1">
      <alignment horizontal="center" vertical="distributed"/>
    </xf>
    <xf numFmtId="44" fontId="2" fillId="0" borderId="10" xfId="43" applyNumberFormat="1" applyFont="1" applyBorder="1" applyAlignment="1">
      <alignment horizontal="center"/>
    </xf>
    <xf numFmtId="44" fontId="2" fillId="0" borderId="10" xfId="43" applyNumberFormat="1" applyFont="1" applyBorder="1" applyAlignment="1">
      <alignment horizontal="right" vertical="center"/>
    </xf>
    <xf numFmtId="44" fontId="2" fillId="0" borderId="20" xfId="43" applyNumberFormat="1" applyFont="1" applyBorder="1" applyAlignment="1">
      <alignment horizontal="center" vertical="center" wrapText="1"/>
    </xf>
    <xf numFmtId="44" fontId="0" fillId="5" borderId="29" xfId="0" applyNumberFormat="1" applyFill="1" applyBorder="1" applyAlignment="1">
      <alignment horizontal="center"/>
    </xf>
    <xf numFmtId="44" fontId="51" fillId="5" borderId="10" xfId="0" applyNumberFormat="1" applyFont="1" applyFill="1" applyBorder="1" applyAlignment="1">
      <alignment horizontal="center" vertical="center" wrapText="1"/>
    </xf>
    <xf numFmtId="44" fontId="0" fillId="0" borderId="30" xfId="0" applyNumberFormat="1" applyBorder="1" applyAlignment="1">
      <alignment vertical="center" wrapText="1"/>
    </xf>
    <xf numFmtId="44" fontId="0" fillId="5" borderId="31" xfId="0" applyNumberFormat="1" applyFill="1" applyBorder="1" applyAlignment="1">
      <alignment horizontal="center"/>
    </xf>
    <xf numFmtId="44" fontId="2" fillId="0" borderId="10" xfId="43" applyNumberFormat="1" applyFont="1" applyFill="1" applyBorder="1" applyAlignment="1">
      <alignment horizontal="center" vertical="center" wrapText="1"/>
    </xf>
    <xf numFmtId="44" fontId="51" fillId="4" borderId="10" xfId="0" applyNumberFormat="1" applyFont="1" applyFill="1" applyBorder="1" applyAlignment="1">
      <alignment horizontal="center"/>
    </xf>
    <xf numFmtId="44" fontId="0" fillId="25" borderId="10" xfId="0" applyNumberFormat="1" applyFill="1" applyBorder="1" applyAlignment="1">
      <alignment horizontal="center"/>
    </xf>
    <xf numFmtId="44" fontId="0" fillId="7" borderId="10" xfId="0" applyNumberFormat="1" applyFill="1" applyBorder="1" applyAlignment="1">
      <alignment horizontal="center"/>
    </xf>
    <xf numFmtId="44" fontId="0" fillId="25" borderId="10" xfId="0" applyNumberFormat="1" applyFill="1" applyBorder="1" applyAlignment="1">
      <alignment horizontal="center" vertical="center" wrapText="1"/>
    </xf>
    <xf numFmtId="44" fontId="0" fillId="7" borderId="10" xfId="0" applyNumberFormat="1" applyFill="1" applyBorder="1" applyAlignment="1">
      <alignment horizontal="center" vertical="center" wrapText="1"/>
    </xf>
    <xf numFmtId="44" fontId="0" fillId="4" borderId="10" xfId="0" applyNumberFormat="1" applyFill="1" applyBorder="1" applyAlignment="1">
      <alignment horizontal="center"/>
    </xf>
    <xf numFmtId="44" fontId="0" fillId="4" borderId="12" xfId="0" applyNumberFormat="1" applyFill="1" applyBorder="1" applyAlignment="1">
      <alignment horizontal="center"/>
    </xf>
    <xf numFmtId="44" fontId="0" fillId="25" borderId="12" xfId="0" applyNumberFormat="1" applyFill="1" applyBorder="1" applyAlignment="1">
      <alignment horizontal="center"/>
    </xf>
    <xf numFmtId="44" fontId="0" fillId="7" borderId="12" xfId="0" applyNumberFormat="1" applyFill="1" applyBorder="1" applyAlignment="1">
      <alignment horizontal="center"/>
    </xf>
    <xf numFmtId="44" fontId="2" fillId="0" borderId="11" xfId="43" applyNumberFormat="1" applyFont="1" applyBorder="1" applyAlignment="1">
      <alignment horizontal="center" vertical="distributed"/>
    </xf>
    <xf numFmtId="44" fontId="28" fillId="0" borderId="10" xfId="43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4" fontId="2" fillId="0" borderId="10" xfId="43" applyNumberFormat="1" applyFont="1" applyFill="1" applyBorder="1" applyAlignment="1">
      <alignment horizontal="center" vertical="center"/>
    </xf>
    <xf numFmtId="44" fontId="2" fillId="24" borderId="10" xfId="43" applyNumberFormat="1" applyFont="1" applyFill="1" applyBorder="1" applyAlignment="1">
      <alignment horizontal="center" vertical="center" wrapText="1"/>
    </xf>
    <xf numFmtId="44" fontId="2" fillId="0" borderId="13" xfId="43" applyNumberFormat="1" applyFont="1" applyBorder="1" applyAlignment="1">
      <alignment horizontal="center" vertical="distributed"/>
    </xf>
    <xf numFmtId="44" fontId="2" fillId="0" borderId="12" xfId="43" applyNumberFormat="1" applyFont="1" applyBorder="1" applyAlignment="1">
      <alignment horizontal="center" vertical="distributed"/>
    </xf>
    <xf numFmtId="44" fontId="28" fillId="0" borderId="10" xfId="0" applyNumberFormat="1" applyFont="1" applyBorder="1" applyAlignment="1">
      <alignment/>
    </xf>
    <xf numFmtId="44" fontId="28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44" fontId="2" fillId="24" borderId="10" xfId="43" applyNumberFormat="1" applyFont="1" applyFill="1" applyBorder="1" applyAlignment="1">
      <alignment horizontal="right" wrapText="1"/>
    </xf>
    <xf numFmtId="44" fontId="2" fillId="24" borderId="10" xfId="43" applyNumberFormat="1" applyFont="1" applyFill="1" applyBorder="1" applyAlignment="1">
      <alignment horizontal="center" vertical="center"/>
    </xf>
    <xf numFmtId="44" fontId="2" fillId="24" borderId="10" xfId="43" applyNumberFormat="1" applyFont="1" applyFill="1" applyBorder="1" applyAlignment="1">
      <alignment horizontal="center" vertical="distributed"/>
    </xf>
    <xf numFmtId="44" fontId="2" fillId="24" borderId="10" xfId="43" applyNumberFormat="1" applyFont="1" applyFill="1" applyBorder="1" applyAlignment="1">
      <alignment horizontal="right" vertical="center" wrapText="1"/>
    </xf>
    <xf numFmtId="44" fontId="28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75" fontId="28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44" fontId="2" fillId="24" borderId="10" xfId="43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4" fontId="28" fillId="0" borderId="26" xfId="0" applyNumberFormat="1" applyFont="1" applyBorder="1" applyAlignment="1">
      <alignment horizontal="center" vertical="center" wrapText="1"/>
    </xf>
    <xf numFmtId="44" fontId="28" fillId="0" borderId="29" xfId="0" applyNumberFormat="1" applyFont="1" applyBorder="1" applyAlignment="1">
      <alignment horizontal="center" vertical="center" wrapText="1"/>
    </xf>
    <xf numFmtId="6" fontId="28" fillId="0" borderId="29" xfId="0" applyNumberFormat="1" applyFont="1" applyBorder="1" applyAlignment="1">
      <alignment horizontal="center" vertical="center" wrapText="1"/>
    </xf>
    <xf numFmtId="8" fontId="28" fillId="0" borderId="3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8" fillId="22" borderId="10" xfId="0" applyFont="1" applyFill="1" applyBorder="1" applyAlignment="1">
      <alignment horizontal="center" vertical="center" wrapText="1"/>
    </xf>
    <xf numFmtId="44" fontId="2" fillId="0" borderId="13" xfId="43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34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/>
      <protection locked="0"/>
    </xf>
    <xf numFmtId="0" fontId="4" fillId="24" borderId="0" xfId="0" applyFont="1" applyFill="1" applyBorder="1" applyAlignment="1">
      <alignment horizontal="center"/>
    </xf>
    <xf numFmtId="0" fontId="0" fillId="25" borderId="10" xfId="0" applyFill="1" applyBorder="1" applyAlignment="1">
      <alignment horizontal="center" vertical="center" wrapText="1"/>
    </xf>
    <xf numFmtId="0" fontId="35" fillId="0" borderId="0" xfId="0" applyFont="1" applyAlignment="1" applyProtection="1">
      <alignment horizontal="left"/>
      <protection locked="0"/>
    </xf>
    <xf numFmtId="0" fontId="3" fillId="26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44" fontId="0" fillId="25" borderId="10" xfId="43" applyFont="1" applyFill="1" applyBorder="1" applyAlignment="1">
      <alignment horizontal="center" vertical="center" wrapText="1"/>
    </xf>
    <xf numFmtId="14" fontId="37" fillId="0" borderId="0" xfId="0" applyNumberFormat="1" applyFont="1" applyAlignment="1" applyProtection="1">
      <alignment horizontal="center" vertical="center"/>
      <protection locked="0"/>
    </xf>
    <xf numFmtId="0" fontId="1" fillId="27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6" fillId="28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14" fontId="7" fillId="24" borderId="41" xfId="0" applyNumberFormat="1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3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37" xfId="0" applyFont="1" applyBorder="1" applyAlignment="1">
      <alignment horizontal="left"/>
    </xf>
    <xf numFmtId="0" fontId="2" fillId="8" borderId="14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textRotation="90" wrapText="1"/>
    </xf>
    <xf numFmtId="0" fontId="3" fillId="0" borderId="13" xfId="42" applyFont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35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22" borderId="14" xfId="0" applyFont="1" applyFill="1" applyBorder="1" applyAlignment="1">
      <alignment horizontal="center" vertical="center" wrapText="1"/>
    </xf>
    <xf numFmtId="0" fontId="16" fillId="22" borderId="34" xfId="0" applyFont="1" applyFill="1" applyBorder="1" applyAlignment="1">
      <alignment horizontal="center" vertical="center" wrapText="1"/>
    </xf>
    <xf numFmtId="0" fontId="16" fillId="22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44" fontId="2" fillId="0" borderId="13" xfId="43" applyNumberFormat="1" applyFont="1" applyBorder="1" applyAlignment="1">
      <alignment horizontal="center" vertical="center" wrapText="1"/>
    </xf>
    <xf numFmtId="44" fontId="2" fillId="0" borderId="11" xfId="43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26" borderId="24" xfId="0" applyFont="1" applyFill="1" applyBorder="1" applyAlignment="1">
      <alignment horizontal="center"/>
    </xf>
    <xf numFmtId="0" fontId="50" fillId="26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 wrapText="1"/>
    </xf>
    <xf numFmtId="0" fontId="3" fillId="0" borderId="14" xfId="0" applyFont="1" applyBorder="1" applyAlignment="1">
      <alignment horizontal="center" vertical="distributed" wrapText="1"/>
    </xf>
    <xf numFmtId="0" fontId="3" fillId="0" borderId="34" xfId="0" applyFont="1" applyBorder="1" applyAlignment="1">
      <alignment horizontal="center" vertical="distributed" wrapText="1"/>
    </xf>
    <xf numFmtId="0" fontId="3" fillId="0" borderId="20" xfId="0" applyFont="1" applyBorder="1" applyAlignment="1">
      <alignment horizontal="center" vertical="distributed" wrapText="1"/>
    </xf>
    <xf numFmtId="0" fontId="29" fillId="0" borderId="14" xfId="0" applyFont="1" applyBorder="1" applyAlignment="1">
      <alignment horizontal="center" vertical="distributed" wrapText="1"/>
    </xf>
    <xf numFmtId="0" fontId="29" fillId="0" borderId="34" xfId="0" applyFont="1" applyBorder="1" applyAlignment="1">
      <alignment horizontal="center" vertical="distributed" wrapText="1"/>
    </xf>
    <xf numFmtId="0" fontId="29" fillId="0" borderId="20" xfId="0" applyFont="1" applyBorder="1" applyAlignment="1">
      <alignment horizontal="center" vertical="distributed" wrapText="1"/>
    </xf>
    <xf numFmtId="0" fontId="29" fillId="0" borderId="1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distributed" wrapText="1"/>
    </xf>
    <xf numFmtId="0" fontId="2" fillId="0" borderId="34" xfId="0" applyFont="1" applyBorder="1" applyAlignment="1">
      <alignment horizontal="center" vertical="distributed" wrapText="1"/>
    </xf>
    <xf numFmtId="0" fontId="2" fillId="0" borderId="20" xfId="0" applyFont="1" applyBorder="1" applyAlignment="1">
      <alignment horizontal="center" vertical="distributed" wrapText="1"/>
    </xf>
    <xf numFmtId="44" fontId="2" fillId="0" borderId="14" xfId="43" applyFont="1" applyBorder="1" applyAlignment="1">
      <alignment horizontal="center" vertical="distributed" wrapText="1"/>
    </xf>
    <xf numFmtId="44" fontId="2" fillId="0" borderId="34" xfId="43" applyFont="1" applyBorder="1" applyAlignment="1">
      <alignment horizontal="center" vertical="distributed" wrapText="1"/>
    </xf>
    <xf numFmtId="44" fontId="2" fillId="0" borderId="20" xfId="43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distributed"/>
    </xf>
    <xf numFmtId="0" fontId="2" fillId="0" borderId="34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43" fillId="8" borderId="14" xfId="0" applyFont="1" applyFill="1" applyBorder="1" applyAlignment="1">
      <alignment horizontal="center"/>
    </xf>
    <xf numFmtId="0" fontId="43" fillId="8" borderId="34" xfId="0" applyFont="1" applyFill="1" applyBorder="1" applyAlignment="1">
      <alignment horizontal="center"/>
    </xf>
    <xf numFmtId="0" fontId="43" fillId="8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distributed" wrapText="1"/>
    </xf>
    <xf numFmtId="0" fontId="3" fillId="0" borderId="35" xfId="0" applyFont="1" applyBorder="1" applyAlignment="1">
      <alignment horizontal="center" vertical="distributed" wrapText="1"/>
    </xf>
    <xf numFmtId="0" fontId="3" fillId="0" borderId="24" xfId="0" applyFont="1" applyBorder="1" applyAlignment="1">
      <alignment horizontal="center" vertical="distributed" wrapText="1"/>
    </xf>
    <xf numFmtId="0" fontId="3" fillId="0" borderId="36" xfId="0" applyFont="1" applyBorder="1" applyAlignment="1">
      <alignment horizontal="center" vertical="distributed" wrapText="1"/>
    </xf>
    <xf numFmtId="0" fontId="3" fillId="0" borderId="32" xfId="0" applyFont="1" applyBorder="1" applyAlignment="1">
      <alignment horizontal="center" vertical="distributed" wrapText="1"/>
    </xf>
    <xf numFmtId="0" fontId="3" fillId="0" borderId="33" xfId="0" applyFont="1" applyBorder="1" applyAlignment="1">
      <alignment horizontal="center" vertical="distributed" wrapText="1"/>
    </xf>
    <xf numFmtId="0" fontId="3" fillId="0" borderId="23" xfId="0" applyFont="1" applyBorder="1" applyAlignment="1">
      <alignment horizontal="center" vertical="distributed"/>
    </xf>
    <xf numFmtId="0" fontId="3" fillId="0" borderId="35" xfId="0" applyFont="1" applyBorder="1" applyAlignment="1">
      <alignment horizontal="center" vertical="distributed"/>
    </xf>
    <xf numFmtId="0" fontId="3" fillId="0" borderId="32" xfId="0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7" xfId="0" applyFont="1" applyBorder="1" applyAlignment="1">
      <alignment horizontal="center" vertical="distributed" wrapText="1"/>
    </xf>
    <xf numFmtId="0" fontId="3" fillId="0" borderId="16" xfId="0" applyFont="1" applyBorder="1" applyAlignment="1">
      <alignment horizontal="center" vertical="distributed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distributed" wrapText="1"/>
    </xf>
    <xf numFmtId="0" fontId="20" fillId="0" borderId="34" xfId="0" applyFont="1" applyBorder="1" applyAlignment="1">
      <alignment horizontal="center" vertical="distributed" wrapText="1"/>
    </xf>
    <xf numFmtId="0" fontId="20" fillId="0" borderId="20" xfId="0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2" fillId="24" borderId="14" xfId="0" applyFont="1" applyFill="1" applyBorder="1" applyAlignment="1">
      <alignment horizontal="center" vertical="distributed"/>
    </xf>
    <xf numFmtId="0" fontId="2" fillId="24" borderId="34" xfId="0" applyFont="1" applyFill="1" applyBorder="1" applyAlignment="1">
      <alignment horizontal="center" vertical="distributed"/>
    </xf>
    <xf numFmtId="0" fontId="2" fillId="24" borderId="20" xfId="0" applyFont="1" applyFill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distributed" wrapText="1"/>
    </xf>
    <xf numFmtId="0" fontId="20" fillId="0" borderId="2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35" xfId="0" applyFont="1" applyBorder="1" applyAlignment="1">
      <alignment horizontal="center" vertical="distributed" wrapText="1"/>
    </xf>
    <xf numFmtId="0" fontId="2" fillId="0" borderId="24" xfId="0" applyFont="1" applyBorder="1" applyAlignment="1">
      <alignment horizontal="center" vertical="distributed" wrapText="1"/>
    </xf>
    <xf numFmtId="0" fontId="2" fillId="0" borderId="36" xfId="0" applyFont="1" applyBorder="1" applyAlignment="1">
      <alignment horizontal="center" vertical="distributed" wrapText="1"/>
    </xf>
    <xf numFmtId="0" fontId="2" fillId="0" borderId="32" xfId="0" applyFont="1" applyBorder="1" applyAlignment="1">
      <alignment horizontal="center" vertical="distributed" wrapText="1"/>
    </xf>
    <xf numFmtId="0" fontId="2" fillId="0" borderId="3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3" fillId="0" borderId="4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distributed" wrapText="1"/>
    </xf>
    <xf numFmtId="0" fontId="30" fillId="0" borderId="15" xfId="0" applyFont="1" applyBorder="1" applyAlignment="1">
      <alignment horizontal="center" vertical="distributed" wrapText="1"/>
    </xf>
    <xf numFmtId="0" fontId="30" fillId="0" borderId="11" xfId="0" applyFont="1" applyBorder="1" applyAlignment="1">
      <alignment horizontal="center" vertical="distributed" wrapText="1"/>
    </xf>
    <xf numFmtId="0" fontId="44" fillId="8" borderId="14" xfId="0" applyFont="1" applyFill="1" applyBorder="1" applyAlignment="1">
      <alignment horizontal="center" vertical="distributed" wrapText="1"/>
    </xf>
    <xf numFmtId="0" fontId="44" fillId="8" borderId="34" xfId="0" applyFont="1" applyFill="1" applyBorder="1" applyAlignment="1">
      <alignment horizontal="center" vertical="distributed" wrapText="1"/>
    </xf>
    <xf numFmtId="0" fontId="44" fillId="8" borderId="20" xfId="0" applyFont="1" applyFill="1" applyBorder="1" applyAlignment="1">
      <alignment horizontal="center" vertical="distributed" wrapText="1"/>
    </xf>
    <xf numFmtId="0" fontId="2" fillId="24" borderId="10" xfId="0" applyFont="1" applyFill="1" applyBorder="1" applyAlignment="1">
      <alignment horizontal="center" vertical="distributed" wrapText="1"/>
    </xf>
    <xf numFmtId="0" fontId="2" fillId="0" borderId="14" xfId="0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distributed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7" fillId="7" borderId="14" xfId="0" applyFont="1" applyFill="1" applyBorder="1" applyAlignment="1">
      <alignment horizontal="center"/>
    </xf>
    <xf numFmtId="0" fontId="28" fillId="7" borderId="34" xfId="0" applyFont="1" applyFill="1" applyBorder="1" applyAlignment="1">
      <alignment horizontal="center"/>
    </xf>
    <xf numFmtId="0" fontId="28" fillId="7" borderId="2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distributed"/>
    </xf>
    <xf numFmtId="0" fontId="3" fillId="0" borderId="34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distributed"/>
    </xf>
    <xf numFmtId="0" fontId="2" fillId="0" borderId="35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2" fillId="0" borderId="32" xfId="0" applyFont="1" applyBorder="1" applyAlignment="1">
      <alignment horizontal="center" vertical="distributed"/>
    </xf>
    <xf numFmtId="0" fontId="2" fillId="0" borderId="33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45" xfId="0" applyFont="1" applyBorder="1" applyAlignment="1">
      <alignment horizontal="center" vertical="distributed"/>
    </xf>
    <xf numFmtId="0" fontId="2" fillId="0" borderId="46" xfId="0" applyFont="1" applyBorder="1" applyAlignment="1">
      <alignment horizontal="center" vertical="distributed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distributed" wrapText="1"/>
    </xf>
    <xf numFmtId="0" fontId="31" fillId="0" borderId="12" xfId="0" applyFont="1" applyBorder="1" applyAlignment="1">
      <alignment horizontal="center" vertical="distributed"/>
    </xf>
    <xf numFmtId="0" fontId="46" fillId="25" borderId="14" xfId="0" applyFont="1" applyFill="1" applyBorder="1" applyAlignment="1">
      <alignment horizontal="center"/>
    </xf>
    <xf numFmtId="0" fontId="46" fillId="25" borderId="34" xfId="0" applyFont="1" applyFill="1" applyBorder="1" applyAlignment="1">
      <alignment horizontal="center"/>
    </xf>
    <xf numFmtId="0" fontId="46" fillId="25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/>
    </xf>
    <xf numFmtId="0" fontId="3" fillId="24" borderId="13" xfId="0" applyFont="1" applyFill="1" applyBorder="1" applyAlignment="1">
      <alignment horizontal="center" vertical="distributed"/>
    </xf>
    <xf numFmtId="0" fontId="3" fillId="24" borderId="15" xfId="0" applyFont="1" applyFill="1" applyBorder="1" applyAlignment="1">
      <alignment horizontal="center" vertical="distributed"/>
    </xf>
    <xf numFmtId="0" fontId="3" fillId="24" borderId="21" xfId="0" applyFont="1" applyFill="1" applyBorder="1" applyAlignment="1">
      <alignment horizontal="center" vertical="distributed"/>
    </xf>
    <xf numFmtId="0" fontId="31" fillId="0" borderId="10" xfId="0" applyFont="1" applyBorder="1" applyAlignment="1">
      <alignment horizontal="center" vertical="distributed"/>
    </xf>
    <xf numFmtId="0" fontId="31" fillId="0" borderId="11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44" fontId="2" fillId="0" borderId="13" xfId="43" applyNumberFormat="1" applyFont="1" applyBorder="1" applyAlignment="1">
      <alignment horizontal="center" vertical="distributed" wrapText="1"/>
    </xf>
    <xf numFmtId="44" fontId="2" fillId="0" borderId="11" xfId="43" applyNumberFormat="1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distributed" wrapText="1"/>
    </xf>
    <xf numFmtId="0" fontId="47" fillId="3" borderId="0" xfId="0" applyFont="1" applyFill="1" applyAlignment="1">
      <alignment horizontal="center"/>
    </xf>
    <xf numFmtId="0" fontId="2" fillId="24" borderId="34" xfId="0" applyFont="1" applyFill="1" applyBorder="1" applyAlignment="1">
      <alignment horizontal="center" vertical="center" wrapText="1"/>
    </xf>
    <xf numFmtId="0" fontId="47" fillId="20" borderId="0" xfId="0" applyFont="1" applyFill="1" applyAlignment="1">
      <alignment horizontal="center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distributed"/>
    </xf>
    <xf numFmtId="0" fontId="0" fillId="0" borderId="20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distributed" wrapText="1"/>
    </xf>
    <xf numFmtId="0" fontId="3" fillId="0" borderId="19" xfId="0" applyFont="1" applyBorder="1" applyAlignment="1">
      <alignment horizontal="center" vertical="distributed" wrapText="1"/>
    </xf>
    <xf numFmtId="0" fontId="3" fillId="0" borderId="46" xfId="0" applyFont="1" applyBorder="1" applyAlignment="1">
      <alignment horizontal="center" vertical="distributed" wrapText="1"/>
    </xf>
    <xf numFmtId="0" fontId="2" fillId="24" borderId="14" xfId="0" applyFont="1" applyFill="1" applyBorder="1" applyAlignment="1">
      <alignment horizontal="center" vertical="distributed" wrapText="1"/>
    </xf>
    <xf numFmtId="0" fontId="2" fillId="24" borderId="20" xfId="0" applyFont="1" applyFill="1" applyBorder="1" applyAlignment="1">
      <alignment horizontal="center" vertical="distributed" wrapText="1"/>
    </xf>
    <xf numFmtId="0" fontId="3" fillId="24" borderId="14" xfId="0" applyFont="1" applyFill="1" applyBorder="1" applyAlignment="1">
      <alignment horizontal="center" vertical="distributed" wrapText="1"/>
    </xf>
    <xf numFmtId="0" fontId="3" fillId="24" borderId="34" xfId="0" applyFont="1" applyFill="1" applyBorder="1" applyAlignment="1">
      <alignment horizontal="center" vertical="distributed" wrapText="1"/>
    </xf>
    <xf numFmtId="0" fontId="3" fillId="24" borderId="20" xfId="0" applyFont="1" applyFill="1" applyBorder="1" applyAlignment="1">
      <alignment horizontal="center" vertical="distributed" wrapText="1"/>
    </xf>
    <xf numFmtId="0" fontId="2" fillId="24" borderId="34" xfId="0" applyFont="1" applyFill="1" applyBorder="1" applyAlignment="1">
      <alignment horizontal="center" vertical="distributed" wrapText="1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36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26" borderId="14" xfId="0" applyFont="1" applyFill="1" applyBorder="1" applyAlignment="1">
      <alignment horizontal="center"/>
    </xf>
    <xf numFmtId="0" fontId="13" fillId="26" borderId="34" xfId="0" applyFont="1" applyFill="1" applyBorder="1" applyAlignment="1">
      <alignment horizontal="center"/>
    </xf>
    <xf numFmtId="0" fontId="13" fillId="26" borderId="2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47" fillId="25" borderId="14" xfId="0" applyFont="1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3" fillId="0" borderId="15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distributed" wrapText="1"/>
    </xf>
    <xf numFmtId="0" fontId="32" fillId="0" borderId="14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distributed"/>
    </xf>
    <xf numFmtId="0" fontId="27" fillId="4" borderId="34" xfId="0" applyFont="1" applyFill="1" applyBorder="1" applyAlignment="1">
      <alignment horizontal="center" vertical="distributed"/>
    </xf>
    <xf numFmtId="0" fontId="27" fillId="4" borderId="20" xfId="0" applyFont="1" applyFill="1" applyBorder="1" applyAlignment="1">
      <alignment horizontal="center" vertical="distributed"/>
    </xf>
    <xf numFmtId="0" fontId="19" fillId="8" borderId="14" xfId="0" applyFont="1" applyFill="1" applyBorder="1" applyAlignment="1">
      <alignment horizontal="center" vertical="distributed" wrapText="1"/>
    </xf>
    <xf numFmtId="0" fontId="19" fillId="8" borderId="34" xfId="0" applyFont="1" applyFill="1" applyBorder="1" applyAlignment="1">
      <alignment horizontal="center" vertical="distributed" wrapText="1"/>
    </xf>
    <xf numFmtId="0" fontId="19" fillId="8" borderId="20" xfId="0" applyFont="1" applyFill="1" applyBorder="1" applyAlignment="1">
      <alignment horizontal="center" vertical="distributed" wrapText="1"/>
    </xf>
    <xf numFmtId="0" fontId="30" fillId="0" borderId="45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distributed"/>
    </xf>
    <xf numFmtId="0" fontId="2" fillId="0" borderId="19" xfId="0" applyNumberFormat="1" applyFont="1" applyBorder="1" applyAlignment="1">
      <alignment horizontal="center" vertical="distributed"/>
    </xf>
    <xf numFmtId="0" fontId="2" fillId="0" borderId="46" xfId="0" applyNumberFormat="1" applyFont="1" applyBorder="1" applyAlignment="1">
      <alignment horizontal="center" vertical="distributed"/>
    </xf>
    <xf numFmtId="0" fontId="2" fillId="0" borderId="4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distributed" wrapText="1"/>
    </xf>
    <xf numFmtId="0" fontId="2" fillId="0" borderId="39" xfId="0" applyFont="1" applyBorder="1" applyAlignment="1">
      <alignment horizontal="center" vertical="distributed" wrapText="1"/>
    </xf>
    <xf numFmtId="0" fontId="2" fillId="0" borderId="48" xfId="0" applyFont="1" applyBorder="1" applyAlignment="1">
      <alignment horizontal="center" vertical="distributed" wrapText="1"/>
    </xf>
    <xf numFmtId="0" fontId="2" fillId="0" borderId="45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46" xfId="0" applyFont="1" applyBorder="1" applyAlignment="1">
      <alignment horizontal="center" vertical="distributed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7" fillId="22" borderId="14" xfId="0" applyFont="1" applyFill="1" applyBorder="1" applyAlignment="1">
      <alignment horizontal="center" vertical="center"/>
    </xf>
    <xf numFmtId="0" fontId="47" fillId="22" borderId="34" xfId="0" applyFont="1" applyFill="1" applyBorder="1" applyAlignment="1">
      <alignment horizontal="center" vertical="center"/>
    </xf>
    <xf numFmtId="0" fontId="47" fillId="22" borderId="2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distributed" wrapText="1"/>
    </xf>
    <xf numFmtId="0" fontId="2" fillId="0" borderId="41" xfId="0" applyFont="1" applyBorder="1" applyAlignment="1">
      <alignment horizontal="center" vertical="distributed" wrapText="1"/>
    </xf>
    <xf numFmtId="0" fontId="2" fillId="0" borderId="44" xfId="0" applyFont="1" applyBorder="1" applyAlignment="1">
      <alignment horizontal="center" vertical="distributed" wrapText="1"/>
    </xf>
    <xf numFmtId="0" fontId="3" fillId="24" borderId="52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distributed" wrapText="1"/>
    </xf>
    <xf numFmtId="0" fontId="2" fillId="24" borderId="50" xfId="0" applyFont="1" applyFill="1" applyBorder="1" applyAlignment="1">
      <alignment horizontal="center" vertical="distributed" wrapText="1"/>
    </xf>
    <xf numFmtId="0" fontId="2" fillId="24" borderId="51" xfId="0" applyFont="1" applyFill="1" applyBorder="1" applyAlignment="1">
      <alignment horizontal="center" vertical="distributed" wrapText="1"/>
    </xf>
    <xf numFmtId="0" fontId="2" fillId="24" borderId="32" xfId="0" applyFont="1" applyFill="1" applyBorder="1" applyAlignment="1">
      <alignment horizontal="center" vertical="distributed" wrapText="1"/>
    </xf>
    <xf numFmtId="0" fontId="2" fillId="24" borderId="16" xfId="0" applyFont="1" applyFill="1" applyBorder="1" applyAlignment="1">
      <alignment horizontal="center" vertical="distributed" wrapText="1"/>
    </xf>
    <xf numFmtId="0" fontId="2" fillId="24" borderId="33" xfId="0" applyFont="1" applyFill="1" applyBorder="1" applyAlignment="1">
      <alignment horizontal="center" vertical="distributed" wrapText="1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3" fillId="0" borderId="14" xfId="0" applyFont="1" applyFill="1" applyBorder="1" applyAlignment="1">
      <alignment horizontal="center" vertical="distributed"/>
    </xf>
    <xf numFmtId="0" fontId="23" fillId="0" borderId="34" xfId="0" applyFont="1" applyFill="1" applyBorder="1" applyAlignment="1">
      <alignment horizontal="center" vertical="distributed"/>
    </xf>
    <xf numFmtId="0" fontId="23" fillId="0" borderId="20" xfId="0" applyFont="1" applyFill="1" applyBorder="1" applyAlignment="1">
      <alignment horizontal="center" vertical="distributed"/>
    </xf>
    <xf numFmtId="0" fontId="4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7" fillId="26" borderId="14" xfId="0" applyFont="1" applyFill="1" applyBorder="1" applyAlignment="1">
      <alignment horizontal="center"/>
    </xf>
    <xf numFmtId="0" fontId="28" fillId="26" borderId="34" xfId="0" applyFont="1" applyFill="1" applyBorder="1" applyAlignment="1">
      <alignment horizontal="center"/>
    </xf>
    <xf numFmtId="0" fontId="28" fillId="26" borderId="20" xfId="0" applyFont="1" applyFill="1" applyBorder="1" applyAlignment="1">
      <alignment horizontal="center"/>
    </xf>
    <xf numFmtId="0" fontId="12" fillId="24" borderId="14" xfId="0" applyFont="1" applyFill="1" applyBorder="1" applyAlignment="1">
      <alignment horizontal="center" vertical="distributed"/>
    </xf>
    <xf numFmtId="0" fontId="12" fillId="24" borderId="20" xfId="0" applyFont="1" applyFill="1" applyBorder="1" applyAlignment="1">
      <alignment horizontal="center" vertical="distributed"/>
    </xf>
    <xf numFmtId="0" fontId="12" fillId="0" borderId="14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distributed" wrapText="1"/>
    </xf>
    <xf numFmtId="0" fontId="11" fillId="0" borderId="14" xfId="0" applyFont="1" applyBorder="1" applyAlignment="1">
      <alignment horizontal="center" vertical="distributed" wrapText="1"/>
    </xf>
    <xf numFmtId="0" fontId="11" fillId="0" borderId="34" xfId="0" applyFont="1" applyBorder="1" applyAlignment="1">
      <alignment horizontal="center" vertical="distributed" wrapText="1"/>
    </xf>
    <xf numFmtId="0" fontId="11" fillId="0" borderId="20" xfId="0" applyFont="1" applyBorder="1" applyAlignment="1">
      <alignment horizontal="center" vertical="distributed" wrapText="1"/>
    </xf>
    <xf numFmtId="0" fontId="12" fillId="24" borderId="10" xfId="0" applyFont="1" applyFill="1" applyBorder="1" applyAlignment="1">
      <alignment horizontal="center" vertical="distributed"/>
    </xf>
    <xf numFmtId="0" fontId="11" fillId="24" borderId="14" xfId="0" applyFont="1" applyFill="1" applyBorder="1" applyAlignment="1">
      <alignment horizontal="center" vertical="distributed"/>
    </xf>
    <xf numFmtId="0" fontId="11" fillId="24" borderId="34" xfId="0" applyFont="1" applyFill="1" applyBorder="1" applyAlignment="1">
      <alignment horizontal="center" vertical="distributed"/>
    </xf>
    <xf numFmtId="0" fontId="11" fillId="24" borderId="20" xfId="0" applyFont="1" applyFill="1" applyBorder="1" applyAlignment="1">
      <alignment horizontal="center" vertical="distributed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 wrapText="1"/>
    </xf>
    <xf numFmtId="0" fontId="3" fillId="24" borderId="14" xfId="0" applyFont="1" applyFill="1" applyBorder="1" applyAlignment="1">
      <alignment horizontal="center" vertical="distributed"/>
    </xf>
    <xf numFmtId="0" fontId="3" fillId="24" borderId="20" xfId="0" applyFont="1" applyFill="1" applyBorder="1" applyAlignment="1">
      <alignment horizontal="center" vertical="distributed"/>
    </xf>
    <xf numFmtId="0" fontId="3" fillId="24" borderId="14" xfId="0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center" wrapText="1"/>
    </xf>
    <xf numFmtId="0" fontId="47" fillId="19" borderId="0" xfId="0" applyFont="1" applyFill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9" fillId="0" borderId="3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distributed"/>
    </xf>
    <xf numFmtId="0" fontId="2" fillId="24" borderId="37" xfId="0" applyFont="1" applyFill="1" applyBorder="1" applyAlignment="1">
      <alignment horizontal="center" vertical="distributed"/>
    </xf>
    <xf numFmtId="0" fontId="2" fillId="24" borderId="35" xfId="0" applyFont="1" applyFill="1" applyBorder="1" applyAlignment="1">
      <alignment horizontal="center" vertical="distributed"/>
    </xf>
    <xf numFmtId="0" fontId="2" fillId="24" borderId="32" xfId="0" applyFont="1" applyFill="1" applyBorder="1" applyAlignment="1">
      <alignment horizontal="center" vertical="distributed"/>
    </xf>
    <xf numFmtId="0" fontId="2" fillId="24" borderId="16" xfId="0" applyFont="1" applyFill="1" applyBorder="1" applyAlignment="1">
      <alignment horizontal="center" vertical="distributed"/>
    </xf>
    <xf numFmtId="0" fontId="2" fillId="24" borderId="33" xfId="0" applyFont="1" applyFill="1" applyBorder="1" applyAlignment="1">
      <alignment horizontal="center" vertical="distributed"/>
    </xf>
    <xf numFmtId="0" fontId="3" fillId="24" borderId="11" xfId="0" applyFont="1" applyFill="1" applyBorder="1" applyAlignment="1">
      <alignment horizontal="center" vertical="distributed"/>
    </xf>
    <xf numFmtId="0" fontId="47" fillId="29" borderId="14" xfId="0" applyFont="1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0" fillId="29" borderId="20" xfId="0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47" fillId="28" borderId="14" xfId="0" applyFont="1" applyFill="1" applyBorder="1" applyAlignment="1">
      <alignment horizontal="center"/>
    </xf>
    <xf numFmtId="0" fontId="47" fillId="28" borderId="34" xfId="0" applyFont="1" applyFill="1" applyBorder="1" applyAlignment="1">
      <alignment horizontal="center"/>
    </xf>
    <xf numFmtId="0" fontId="47" fillId="28" borderId="20" xfId="0" applyFont="1" applyFill="1" applyBorder="1" applyAlignment="1">
      <alignment horizontal="center"/>
    </xf>
    <xf numFmtId="0" fontId="47" fillId="30" borderId="14" xfId="0" applyFont="1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textRotation="90" wrapText="1"/>
    </xf>
    <xf numFmtId="0" fontId="38" fillId="0" borderId="15" xfId="0" applyFont="1" applyFill="1" applyBorder="1" applyAlignment="1">
      <alignment horizontal="center" vertical="center" textRotation="90" wrapText="1"/>
    </xf>
    <xf numFmtId="0" fontId="38" fillId="0" borderId="11" xfId="0" applyFont="1" applyFill="1" applyBorder="1" applyAlignment="1">
      <alignment horizontal="center" vertical="center" textRotation="90" wrapText="1"/>
    </xf>
    <xf numFmtId="0" fontId="47" fillId="22" borderId="14" xfId="0" applyFont="1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vertical="center" textRotation="90" wrapText="1"/>
    </xf>
    <xf numFmtId="0" fontId="41" fillId="0" borderId="15" xfId="0" applyFont="1" applyFill="1" applyBorder="1" applyAlignment="1">
      <alignment horizontal="center" vertical="center" textRotation="90" wrapText="1"/>
    </xf>
    <xf numFmtId="0" fontId="41" fillId="0" borderId="11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distributed"/>
    </xf>
    <xf numFmtId="0" fontId="2" fillId="0" borderId="20" xfId="0" applyFont="1" applyFill="1" applyBorder="1" applyAlignment="1">
      <alignment horizontal="center" vertical="distributed"/>
    </xf>
    <xf numFmtId="0" fontId="47" fillId="26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38" fillId="24" borderId="23" xfId="0" applyFont="1" applyFill="1" applyBorder="1" applyAlignment="1">
      <alignment horizontal="center" vertical="center" textRotation="90" wrapText="1"/>
    </xf>
    <xf numFmtId="0" fontId="38" fillId="24" borderId="35" xfId="0" applyFont="1" applyFill="1" applyBorder="1" applyAlignment="1">
      <alignment horizontal="center" vertical="center" textRotation="90" wrapText="1"/>
    </xf>
    <xf numFmtId="0" fontId="38" fillId="24" borderId="24" xfId="0" applyFont="1" applyFill="1" applyBorder="1" applyAlignment="1">
      <alignment horizontal="center" vertical="center" textRotation="90" wrapText="1"/>
    </xf>
    <xf numFmtId="0" fontId="38" fillId="24" borderId="36" xfId="0" applyFont="1" applyFill="1" applyBorder="1" applyAlignment="1">
      <alignment horizontal="center" vertical="center" textRotation="90" wrapText="1"/>
    </xf>
    <xf numFmtId="0" fontId="38" fillId="24" borderId="32" xfId="0" applyFont="1" applyFill="1" applyBorder="1" applyAlignment="1">
      <alignment horizontal="center" vertical="center" textRotation="90" wrapText="1"/>
    </xf>
    <xf numFmtId="0" fontId="38" fillId="24" borderId="33" xfId="0" applyFont="1" applyFill="1" applyBorder="1" applyAlignment="1">
      <alignment horizontal="center" vertical="center" textRotation="90" wrapText="1"/>
    </xf>
    <xf numFmtId="0" fontId="47" fillId="4" borderId="16" xfId="0" applyFont="1" applyFill="1" applyBorder="1" applyAlignment="1">
      <alignment horizontal="center"/>
    </xf>
    <xf numFmtId="0" fontId="49" fillId="4" borderId="16" xfId="0" applyFont="1" applyFill="1" applyBorder="1" applyAlignment="1">
      <alignment horizontal="center"/>
    </xf>
    <xf numFmtId="0" fontId="16" fillId="22" borderId="16" xfId="0" applyFont="1" applyFill="1" applyBorder="1" applyAlignment="1">
      <alignment horizontal="center" vertical="distributed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45" fillId="4" borderId="14" xfId="0" applyFont="1" applyFill="1" applyBorder="1" applyAlignment="1">
      <alignment horizontal="center" vertical="distributed" wrapText="1"/>
    </xf>
    <xf numFmtId="0" fontId="45" fillId="4" borderId="34" xfId="0" applyFont="1" applyFill="1" applyBorder="1" applyAlignment="1">
      <alignment horizontal="center" vertical="distributed" wrapText="1"/>
    </xf>
    <xf numFmtId="0" fontId="45" fillId="4" borderId="20" xfId="0" applyFont="1" applyFill="1" applyBorder="1" applyAlignment="1">
      <alignment horizontal="center" vertical="distributed" wrapText="1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0" fontId="16" fillId="22" borderId="34" xfId="0" applyFont="1" applyFill="1" applyBorder="1" applyAlignment="1">
      <alignment horizontal="center" vertical="distributed" wrapText="1"/>
    </xf>
    <xf numFmtId="0" fontId="3" fillId="0" borderId="3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distributed"/>
    </xf>
    <xf numFmtId="0" fontId="30" fillId="0" borderId="14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44" fontId="28" fillId="0" borderId="2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/>
    </xf>
    <xf numFmtId="0" fontId="28" fillId="5" borderId="20" xfId="0" applyFont="1" applyFill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distributed" wrapText="1"/>
    </xf>
    <xf numFmtId="0" fontId="3" fillId="0" borderId="44" xfId="0" applyFont="1" applyBorder="1" applyAlignment="1">
      <alignment horizontal="center" vertical="distributed" wrapText="1"/>
    </xf>
    <xf numFmtId="0" fontId="0" fillId="24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distributed"/>
    </xf>
    <xf numFmtId="0" fontId="2" fillId="0" borderId="37" xfId="0" applyFont="1" applyFill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distributed"/>
    </xf>
    <xf numFmtId="0" fontId="0" fillId="0" borderId="2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distributed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1" fillId="0" borderId="14" xfId="0" applyFont="1" applyBorder="1" applyAlignment="1">
      <alignment horizontal="center" vertical="distributed" wrapText="1"/>
    </xf>
    <xf numFmtId="0" fontId="31" fillId="0" borderId="34" xfId="0" applyFont="1" applyBorder="1" applyAlignment="1">
      <alignment horizontal="center" vertical="distributed" wrapText="1"/>
    </xf>
    <xf numFmtId="0" fontId="31" fillId="0" borderId="20" xfId="0" applyFont="1" applyBorder="1" applyAlignment="1">
      <alignment horizontal="center" vertical="distributed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2" fillId="0" borderId="20" xfId="43" applyNumberFormat="1" applyFont="1" applyBorder="1" applyAlignment="1">
      <alignment horizontal="right" vertical="distributed" wrapText="1"/>
    </xf>
    <xf numFmtId="44" fontId="2" fillId="0" borderId="11" xfId="43" applyNumberFormat="1" applyFont="1" applyBorder="1" applyAlignment="1">
      <alignment vertical="distributed" wrapText="1"/>
    </xf>
    <xf numFmtId="44" fontId="2" fillId="0" borderId="10" xfId="43" applyNumberFormat="1" applyFont="1" applyFill="1" applyBorder="1" applyAlignment="1">
      <alignment horizontal="center" vertical="distributed"/>
    </xf>
    <xf numFmtId="0" fontId="13" fillId="8" borderId="14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14" fillId="22" borderId="14" xfId="0" applyFont="1" applyFill="1" applyBorder="1" applyAlignment="1">
      <alignment horizontal="center" vertical="center" wrapText="1"/>
    </xf>
    <xf numFmtId="0" fontId="14" fillId="22" borderId="34" xfId="0" applyFont="1" applyFill="1" applyBorder="1" applyAlignment="1">
      <alignment horizontal="center" vertical="center" wrapText="1"/>
    </xf>
    <xf numFmtId="0" fontId="14" fillId="22" borderId="20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44" fontId="2" fillId="0" borderId="2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textRotation="90" wrapText="1"/>
    </xf>
    <xf numFmtId="44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175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5</xdr:row>
      <xdr:rowOff>0</xdr:rowOff>
    </xdr:from>
    <xdr:ext cx="85725" cy="200025"/>
    <xdr:sp>
      <xdr:nvSpPr>
        <xdr:cNvPr id="1" name="Text Box 6"/>
        <xdr:cNvSpPr txBox="1">
          <a:spLocks noChangeArrowheads="1"/>
        </xdr:cNvSpPr>
      </xdr:nvSpPr>
      <xdr:spPr>
        <a:xfrm>
          <a:off x="1828800" y="111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3"/>
  <sheetViews>
    <sheetView tabSelected="1" zoomScaleSheetLayoutView="100" zoomScalePageLayoutView="0" workbookViewId="0" topLeftCell="A877">
      <selection activeCell="A894" sqref="A894:IV894"/>
    </sheetView>
  </sheetViews>
  <sheetFormatPr defaultColWidth="9.00390625" defaultRowHeight="12.75"/>
  <cols>
    <col min="1" max="1" width="8.375" style="0" customWidth="1"/>
    <col min="2" max="2" width="11.625" style="0" customWidth="1"/>
    <col min="3" max="3" width="14.375" style="0" customWidth="1"/>
    <col min="4" max="4" width="8.00390625" style="0" customWidth="1"/>
    <col min="5" max="5" width="7.375" style="0" customWidth="1"/>
    <col min="6" max="6" width="14.375" style="0" customWidth="1"/>
    <col min="7" max="7" width="2.375" style="0" hidden="1" customWidth="1"/>
    <col min="8" max="8" width="10.375" style="0" customWidth="1"/>
    <col min="9" max="9" width="13.875" style="0" customWidth="1"/>
    <col min="10" max="10" width="11.625" style="0" customWidth="1"/>
    <col min="11" max="11" width="12.875" style="78" customWidth="1"/>
    <col min="12" max="16384" width="9.125" style="25" customWidth="1"/>
  </cols>
  <sheetData>
    <row r="1" spans="1:11" s="171" customFormat="1" ht="22.5">
      <c r="A1" s="99"/>
      <c r="B1" s="378" t="s">
        <v>866</v>
      </c>
      <c r="C1" s="378"/>
      <c r="D1" s="378"/>
      <c r="E1" s="378"/>
      <c r="F1" s="378"/>
      <c r="G1" s="378"/>
      <c r="H1" s="378"/>
      <c r="I1" s="378"/>
      <c r="J1" s="378"/>
      <c r="K1" s="100"/>
    </row>
    <row r="2" spans="1:11" s="171" customFormat="1" ht="16.5">
      <c r="A2" s="381" t="s">
        <v>868</v>
      </c>
      <c r="B2" s="381"/>
      <c r="C2" s="381"/>
      <c r="D2" s="381"/>
      <c r="E2" s="381"/>
      <c r="F2" s="381"/>
      <c r="G2" s="381"/>
      <c r="H2" s="381"/>
      <c r="I2" s="381"/>
      <c r="J2" s="381"/>
      <c r="K2" s="111"/>
    </row>
    <row r="3" spans="1:11" s="171" customFormat="1" ht="16.5">
      <c r="A3" s="381" t="s">
        <v>867</v>
      </c>
      <c r="B3" s="381"/>
      <c r="C3" s="381"/>
      <c r="D3" s="381"/>
      <c r="E3" s="381"/>
      <c r="F3" s="381"/>
      <c r="G3" s="381"/>
      <c r="H3" s="381"/>
      <c r="I3" s="381"/>
      <c r="J3" s="381"/>
      <c r="K3" s="100"/>
    </row>
    <row r="4" spans="1:11" s="171" customFormat="1" ht="16.5">
      <c r="A4" s="381" t="s">
        <v>861</v>
      </c>
      <c r="B4" s="381"/>
      <c r="C4" s="381"/>
      <c r="D4" s="381"/>
      <c r="E4" s="381"/>
      <c r="F4" s="381"/>
      <c r="G4" s="99"/>
      <c r="H4" s="385"/>
      <c r="I4" s="99"/>
      <c r="J4" s="99"/>
      <c r="K4" s="100"/>
    </row>
    <row r="5" spans="1:11" s="171" customFormat="1" ht="15.75">
      <c r="A5" s="393" t="s">
        <v>862</v>
      </c>
      <c r="B5" s="393"/>
      <c r="C5" s="393"/>
      <c r="D5" s="393"/>
      <c r="E5" s="393"/>
      <c r="F5" s="393"/>
      <c r="G5" s="99"/>
      <c r="H5" s="385"/>
      <c r="I5" s="99"/>
      <c r="J5" s="99"/>
      <c r="K5" s="100"/>
    </row>
    <row r="6" spans="1:11" s="171" customFormat="1" ht="14.25" customHeight="1">
      <c r="A6" s="386" t="s">
        <v>918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</row>
    <row r="7" spans="1:11" s="171" customFormat="1" ht="15" hidden="1">
      <c r="A7" s="102"/>
      <c r="B7" s="102"/>
      <c r="C7" s="102"/>
      <c r="D7" s="102"/>
      <c r="E7" s="102"/>
      <c r="F7" s="102"/>
      <c r="G7" s="102"/>
      <c r="H7" s="25"/>
      <c r="I7" s="25"/>
      <c r="J7" s="101"/>
      <c r="K7" s="103"/>
    </row>
    <row r="8" spans="1:11" s="171" customFormat="1" ht="15">
      <c r="A8" s="383" t="s">
        <v>919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</row>
    <row r="9" spans="1:11" ht="12.75">
      <c r="A9" s="382" t="s">
        <v>313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</row>
    <row r="10" spans="1:11" ht="12.75">
      <c r="A10" s="387" t="s">
        <v>1122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</row>
    <row r="11" spans="1:11" ht="12.75" customHeight="1">
      <c r="A11" s="379" t="s">
        <v>925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</row>
    <row r="12" spans="1:11" ht="12.75" customHeight="1">
      <c r="A12" s="170" t="s">
        <v>1465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69" t="s">
        <v>239</v>
      </c>
    </row>
    <row r="13" spans="1:11" ht="12.75" customHeight="1" thickBot="1">
      <c r="A13" s="391" t="s">
        <v>1431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</row>
    <row r="14" spans="1:11" ht="12.75">
      <c r="A14" s="388" t="s">
        <v>931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90"/>
    </row>
    <row r="15" spans="1:11" ht="12.75">
      <c r="A15" s="380"/>
      <c r="B15" s="380" t="s">
        <v>927</v>
      </c>
      <c r="C15" s="380"/>
      <c r="D15" s="380" t="s">
        <v>926</v>
      </c>
      <c r="E15" s="380" t="s">
        <v>928</v>
      </c>
      <c r="F15" s="380" t="s">
        <v>929</v>
      </c>
      <c r="G15" s="380"/>
      <c r="H15" s="380" t="s">
        <v>937</v>
      </c>
      <c r="I15" s="380"/>
      <c r="J15" s="380" t="s">
        <v>961</v>
      </c>
      <c r="K15" s="384" t="s">
        <v>930</v>
      </c>
    </row>
    <row r="16" spans="1:11" ht="12.75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4"/>
    </row>
    <row r="17" spans="1:11" ht="38.25" customHeight="1">
      <c r="A17" s="31"/>
      <c r="B17" s="288" t="s">
        <v>255</v>
      </c>
      <c r="C17" s="289"/>
      <c r="D17" s="31" t="s">
        <v>248</v>
      </c>
      <c r="E17" s="31" t="s">
        <v>249</v>
      </c>
      <c r="F17" s="302" t="s">
        <v>256</v>
      </c>
      <c r="G17" s="302"/>
      <c r="H17" s="302"/>
      <c r="I17" s="302"/>
      <c r="J17" s="31" t="s">
        <v>494</v>
      </c>
      <c r="K17" s="195">
        <v>42.52</v>
      </c>
    </row>
    <row r="18" spans="1:11" ht="25.5" customHeight="1">
      <c r="A18" s="31"/>
      <c r="B18" s="280" t="s">
        <v>253</v>
      </c>
      <c r="C18" s="280"/>
      <c r="D18" s="31" t="s">
        <v>248</v>
      </c>
      <c r="E18" s="31" t="s">
        <v>250</v>
      </c>
      <c r="F18" s="324" t="s">
        <v>254</v>
      </c>
      <c r="G18" s="281"/>
      <c r="H18" s="281"/>
      <c r="I18" s="325"/>
      <c r="J18" s="31" t="s">
        <v>494</v>
      </c>
      <c r="K18" s="195">
        <v>6.63</v>
      </c>
    </row>
    <row r="19" spans="1:11" ht="56.25" customHeight="1">
      <c r="A19" s="31"/>
      <c r="B19" s="280" t="s">
        <v>247</v>
      </c>
      <c r="C19" s="280"/>
      <c r="D19" s="31" t="s">
        <v>248</v>
      </c>
      <c r="E19" s="31" t="s">
        <v>249</v>
      </c>
      <c r="F19" s="302" t="s">
        <v>251</v>
      </c>
      <c r="G19" s="302"/>
      <c r="H19" s="302"/>
      <c r="I19" s="302"/>
      <c r="J19" s="31" t="s">
        <v>494</v>
      </c>
      <c r="K19" s="195">
        <v>25.74</v>
      </c>
    </row>
    <row r="20" spans="1:11" ht="33" customHeight="1">
      <c r="A20" s="31"/>
      <c r="B20" s="280" t="s">
        <v>246</v>
      </c>
      <c r="C20" s="280"/>
      <c r="D20" s="31" t="s">
        <v>245</v>
      </c>
      <c r="E20" s="31" t="s">
        <v>244</v>
      </c>
      <c r="F20" s="302" t="s">
        <v>252</v>
      </c>
      <c r="G20" s="302"/>
      <c r="H20" s="302"/>
      <c r="I20" s="302"/>
      <c r="J20" s="31" t="s">
        <v>494</v>
      </c>
      <c r="K20" s="195">
        <v>6.63</v>
      </c>
    </row>
    <row r="21" spans="1:11" ht="51">
      <c r="A21" s="31"/>
      <c r="B21" s="280" t="s">
        <v>236</v>
      </c>
      <c r="C21" s="280"/>
      <c r="D21" s="31" t="s">
        <v>959</v>
      </c>
      <c r="E21" s="31" t="s">
        <v>237</v>
      </c>
      <c r="F21" s="31" t="s">
        <v>238</v>
      </c>
      <c r="G21" s="31"/>
      <c r="H21" s="302" t="s">
        <v>243</v>
      </c>
      <c r="I21" s="302"/>
      <c r="J21" s="31" t="s">
        <v>411</v>
      </c>
      <c r="K21" s="237">
        <f>СПЕЦпредложение!G10</f>
        <v>742.2</v>
      </c>
    </row>
    <row r="22" spans="1:11" ht="23.25" customHeight="1">
      <c r="A22" s="310"/>
      <c r="B22" s="303" t="s">
        <v>213</v>
      </c>
      <c r="C22" s="304"/>
      <c r="D22" s="310" t="s">
        <v>1226</v>
      </c>
      <c r="E22" s="31" t="s">
        <v>214</v>
      </c>
      <c r="F22" s="310" t="s">
        <v>234</v>
      </c>
      <c r="G22" s="31"/>
      <c r="H22" s="282" t="s">
        <v>235</v>
      </c>
      <c r="I22" s="283"/>
      <c r="J22" s="310" t="s">
        <v>411</v>
      </c>
      <c r="K22" s="237">
        <f>СПЕЦпредложение!G8</f>
        <v>94.51</v>
      </c>
    </row>
    <row r="23" spans="1:11" ht="23.25" customHeight="1">
      <c r="A23" s="312"/>
      <c r="B23" s="278"/>
      <c r="C23" s="279"/>
      <c r="D23" s="312"/>
      <c r="E23" s="31" t="s">
        <v>215</v>
      </c>
      <c r="F23" s="311"/>
      <c r="G23" s="31"/>
      <c r="H23" s="284"/>
      <c r="I23" s="285"/>
      <c r="J23" s="311"/>
      <c r="K23" s="237">
        <f>СПЕЦпредложение!G9</f>
        <v>0</v>
      </c>
    </row>
    <row r="24" spans="1:11" ht="25.5" customHeight="1">
      <c r="A24" s="31"/>
      <c r="B24" s="280" t="s">
        <v>233</v>
      </c>
      <c r="C24" s="280"/>
      <c r="D24" s="31" t="s">
        <v>987</v>
      </c>
      <c r="E24" s="31" t="s">
        <v>1018</v>
      </c>
      <c r="F24" s="312"/>
      <c r="G24" s="31"/>
      <c r="H24" s="286"/>
      <c r="I24" s="287"/>
      <c r="J24" s="312"/>
      <c r="K24" s="237">
        <f>СПЕЦпредложение!G7</f>
        <v>168.96</v>
      </c>
    </row>
    <row r="25" spans="1:11" ht="12.75">
      <c r="A25" s="302"/>
      <c r="B25" s="280" t="s">
        <v>258</v>
      </c>
      <c r="C25" s="280"/>
      <c r="D25" s="31" t="s">
        <v>959</v>
      </c>
      <c r="E25" s="31" t="s">
        <v>205</v>
      </c>
      <c r="F25" s="302" t="s">
        <v>231</v>
      </c>
      <c r="G25" s="31"/>
      <c r="H25" s="302" t="s">
        <v>232</v>
      </c>
      <c r="I25" s="302"/>
      <c r="J25" s="302" t="s">
        <v>411</v>
      </c>
      <c r="K25" s="237">
        <f>СПЕЦпредложение!G6</f>
        <v>1966</v>
      </c>
    </row>
    <row r="26" spans="1:11" ht="12.75">
      <c r="A26" s="302"/>
      <c r="B26" s="280"/>
      <c r="C26" s="280"/>
      <c r="D26" s="31" t="s">
        <v>959</v>
      </c>
      <c r="E26" s="31" t="s">
        <v>865</v>
      </c>
      <c r="F26" s="302"/>
      <c r="G26" s="31"/>
      <c r="H26" s="302"/>
      <c r="I26" s="302"/>
      <c r="J26" s="302"/>
      <c r="K26" s="237">
        <f>СПЕЦпредложение!G5</f>
        <v>231.49</v>
      </c>
    </row>
    <row r="27" spans="1:11" ht="12.75">
      <c r="A27" s="302"/>
      <c r="B27" s="280"/>
      <c r="C27" s="280"/>
      <c r="D27" s="31" t="s">
        <v>229</v>
      </c>
      <c r="E27" s="31" t="s">
        <v>230</v>
      </c>
      <c r="F27" s="302"/>
      <c r="G27" s="31"/>
      <c r="H27" s="302"/>
      <c r="I27" s="302"/>
      <c r="J27" s="302"/>
      <c r="K27" s="237">
        <f>СПЕЦпредложение!G4</f>
        <v>54.41</v>
      </c>
    </row>
    <row r="28" spans="1:11" ht="27" customHeight="1">
      <c r="A28" s="46"/>
      <c r="B28" s="332" t="s">
        <v>495</v>
      </c>
      <c r="C28" s="322"/>
      <c r="D28" s="11" t="s">
        <v>910</v>
      </c>
      <c r="E28" s="354" t="s">
        <v>911</v>
      </c>
      <c r="F28" s="356"/>
      <c r="G28" s="11"/>
      <c r="H28" s="354" t="s">
        <v>1549</v>
      </c>
      <c r="I28" s="356"/>
      <c r="J28" s="11" t="s">
        <v>840</v>
      </c>
      <c r="K28" s="80">
        <f>Прочее!K2</f>
        <v>930</v>
      </c>
    </row>
    <row r="29" spans="1:11" ht="18.75">
      <c r="A29" s="46"/>
      <c r="B29" s="298" t="s">
        <v>493</v>
      </c>
      <c r="C29" s="298"/>
      <c r="D29" s="336" t="s">
        <v>206</v>
      </c>
      <c r="E29" s="336"/>
      <c r="F29" s="336"/>
      <c r="G29" s="11"/>
      <c r="H29" s="336" t="s">
        <v>1267</v>
      </c>
      <c r="I29" s="336"/>
      <c r="J29" s="31" t="s">
        <v>494</v>
      </c>
      <c r="K29" s="196">
        <f>Прочее!K6</f>
        <v>6.86</v>
      </c>
    </row>
    <row r="30" spans="1:11" ht="63.75">
      <c r="A30" s="160"/>
      <c r="B30" s="298" t="s">
        <v>1590</v>
      </c>
      <c r="C30" s="298"/>
      <c r="D30" s="11" t="s">
        <v>1221</v>
      </c>
      <c r="E30" s="11" t="s">
        <v>1591</v>
      </c>
      <c r="F30" s="10" t="s">
        <v>1489</v>
      </c>
      <c r="G30" s="336" t="s">
        <v>1592</v>
      </c>
      <c r="H30" s="336"/>
      <c r="I30" s="336"/>
      <c r="J30" s="11" t="s">
        <v>1593</v>
      </c>
      <c r="K30" s="80">
        <f>Прочее!K14</f>
        <v>500</v>
      </c>
    </row>
    <row r="31" spans="1:11" ht="38.25">
      <c r="A31" s="339"/>
      <c r="B31" s="298" t="s">
        <v>955</v>
      </c>
      <c r="C31" s="298"/>
      <c r="D31" s="336" t="s">
        <v>658</v>
      </c>
      <c r="E31" s="11" t="s">
        <v>949</v>
      </c>
      <c r="F31" s="336" t="s">
        <v>921</v>
      </c>
      <c r="G31" s="336" t="s">
        <v>922</v>
      </c>
      <c r="H31" s="336"/>
      <c r="I31" s="336"/>
      <c r="J31" s="336" t="s">
        <v>1408</v>
      </c>
      <c r="K31" s="218">
        <f>'Форд Додж США'!K3</f>
        <v>1063.17</v>
      </c>
    </row>
    <row r="32" spans="1:11" ht="38.25">
      <c r="A32" s="339"/>
      <c r="B32" s="298"/>
      <c r="C32" s="298"/>
      <c r="D32" s="336"/>
      <c r="E32" s="11" t="s">
        <v>950</v>
      </c>
      <c r="F32" s="336"/>
      <c r="G32" s="336"/>
      <c r="H32" s="336"/>
      <c r="I32" s="336"/>
      <c r="J32" s="336"/>
      <c r="K32" s="218">
        <f>'Форд Додж США'!K4</f>
        <v>791.34</v>
      </c>
    </row>
    <row r="33" spans="1:11" ht="38.25">
      <c r="A33" s="339"/>
      <c r="B33" s="298"/>
      <c r="C33" s="298"/>
      <c r="D33" s="336"/>
      <c r="E33" s="11" t="s">
        <v>951</v>
      </c>
      <c r="F33" s="336"/>
      <c r="G33" s="336"/>
      <c r="H33" s="336"/>
      <c r="I33" s="336"/>
      <c r="J33" s="336"/>
      <c r="K33" s="218">
        <f>'Форд Додж США'!K5</f>
        <v>832.15</v>
      </c>
    </row>
    <row r="34" spans="1:11" ht="38.25">
      <c r="A34" s="339"/>
      <c r="B34" s="298"/>
      <c r="C34" s="298"/>
      <c r="D34" s="336"/>
      <c r="E34" s="11" t="s">
        <v>952</v>
      </c>
      <c r="F34" s="336"/>
      <c r="G34" s="336"/>
      <c r="H34" s="336"/>
      <c r="I34" s="336"/>
      <c r="J34" s="336"/>
      <c r="K34" s="218">
        <f>'Форд Додж США'!K6</f>
        <v>1040.55</v>
      </c>
    </row>
    <row r="35" spans="1:11" s="172" customFormat="1" ht="38.25">
      <c r="A35" s="339"/>
      <c r="B35" s="298"/>
      <c r="C35" s="298"/>
      <c r="D35" s="336"/>
      <c r="E35" s="11" t="s">
        <v>953</v>
      </c>
      <c r="F35" s="336"/>
      <c r="G35" s="336"/>
      <c r="H35" s="336"/>
      <c r="I35" s="336"/>
      <c r="J35" s="336"/>
      <c r="K35" s="218">
        <f>'Форд Додж США'!K7</f>
        <v>1282.47</v>
      </c>
    </row>
    <row r="36" spans="1:11" ht="25.5">
      <c r="A36" s="350"/>
      <c r="B36" s="298" t="s">
        <v>944</v>
      </c>
      <c r="C36" s="298"/>
      <c r="D36" s="336" t="s">
        <v>658</v>
      </c>
      <c r="E36" s="11" t="s">
        <v>946</v>
      </c>
      <c r="F36" s="339" t="s">
        <v>945</v>
      </c>
      <c r="G36" s="336" t="s">
        <v>945</v>
      </c>
      <c r="H36" s="336" t="s">
        <v>923</v>
      </c>
      <c r="I36" s="336"/>
      <c r="J36" s="336" t="s">
        <v>1408</v>
      </c>
      <c r="K36" s="218">
        <f>'Форд Додж США'!K8</f>
        <v>651.61</v>
      </c>
    </row>
    <row r="37" spans="1:11" ht="25.5">
      <c r="A37" s="350"/>
      <c r="B37" s="298"/>
      <c r="C37" s="298"/>
      <c r="D37" s="336"/>
      <c r="E37" s="11" t="s">
        <v>947</v>
      </c>
      <c r="F37" s="339"/>
      <c r="G37" s="336"/>
      <c r="H37" s="336"/>
      <c r="I37" s="336"/>
      <c r="J37" s="336"/>
      <c r="K37" s="218">
        <f>'Форд Додж США'!K9</f>
        <v>728.04</v>
      </c>
    </row>
    <row r="38" spans="1:11" ht="12.75">
      <c r="A38" s="310"/>
      <c r="B38" s="299" t="s">
        <v>1142</v>
      </c>
      <c r="C38" s="163" t="s">
        <v>398</v>
      </c>
      <c r="D38" s="310" t="s">
        <v>658</v>
      </c>
      <c r="E38" s="310" t="s">
        <v>230</v>
      </c>
      <c r="F38" s="310" t="s">
        <v>1144</v>
      </c>
      <c r="G38" s="31"/>
      <c r="H38" s="282" t="s">
        <v>1145</v>
      </c>
      <c r="I38" s="283"/>
      <c r="J38" s="310" t="s">
        <v>1146</v>
      </c>
      <c r="K38" s="128">
        <f>Прочее!K11</f>
        <v>287.7</v>
      </c>
    </row>
    <row r="39" spans="1:11" ht="25.5">
      <c r="A39" s="311"/>
      <c r="B39" s="300"/>
      <c r="C39" s="163" t="s">
        <v>1143</v>
      </c>
      <c r="D39" s="311"/>
      <c r="E39" s="311"/>
      <c r="F39" s="311"/>
      <c r="G39" s="31"/>
      <c r="H39" s="284"/>
      <c r="I39" s="285"/>
      <c r="J39" s="311"/>
      <c r="K39" s="128">
        <f>Прочее!K12</f>
        <v>126.7</v>
      </c>
    </row>
    <row r="40" spans="1:11" ht="12.75">
      <c r="A40" s="312"/>
      <c r="B40" s="301"/>
      <c r="C40" s="163" t="s">
        <v>1526</v>
      </c>
      <c r="D40" s="312"/>
      <c r="E40" s="312"/>
      <c r="F40" s="312"/>
      <c r="G40" s="31"/>
      <c r="H40" s="286"/>
      <c r="I40" s="287"/>
      <c r="J40" s="312"/>
      <c r="K40" s="128">
        <f>Прочее!K13</f>
        <v>276.15</v>
      </c>
    </row>
    <row r="41" spans="1:11" ht="77.25" customHeight="1">
      <c r="A41" s="263"/>
      <c r="B41" s="296" t="s">
        <v>963</v>
      </c>
      <c r="C41" s="297"/>
      <c r="D41" s="324" t="s">
        <v>965</v>
      </c>
      <c r="E41" s="325"/>
      <c r="F41" s="263" t="s">
        <v>966</v>
      </c>
      <c r="G41" s="31"/>
      <c r="H41" s="324" t="s">
        <v>964</v>
      </c>
      <c r="I41" s="325"/>
      <c r="J41" s="263" t="s">
        <v>967</v>
      </c>
      <c r="K41" s="128">
        <f>Прочее!K4</f>
        <v>95.88</v>
      </c>
    </row>
    <row r="42" spans="1:11" ht="68.25" customHeight="1">
      <c r="A42" s="263"/>
      <c r="B42" s="296" t="s">
        <v>968</v>
      </c>
      <c r="C42" s="297"/>
      <c r="D42" s="324" t="s">
        <v>965</v>
      </c>
      <c r="E42" s="325"/>
      <c r="F42" s="263" t="s">
        <v>969</v>
      </c>
      <c r="G42" s="31"/>
      <c r="H42" s="324" t="s">
        <v>970</v>
      </c>
      <c r="I42" s="325"/>
      <c r="J42" s="263" t="s">
        <v>967</v>
      </c>
      <c r="K42" s="128">
        <f>Прочее!K5</f>
        <v>1100</v>
      </c>
    </row>
    <row r="43" spans="1:11" ht="25.5">
      <c r="A43" s="159"/>
      <c r="B43" s="298" t="s">
        <v>1583</v>
      </c>
      <c r="C43" s="298"/>
      <c r="D43" s="11" t="s">
        <v>1664</v>
      </c>
      <c r="E43" s="32" t="s">
        <v>1150</v>
      </c>
      <c r="F43" s="32" t="s">
        <v>1584</v>
      </c>
      <c r="G43" s="336" t="s">
        <v>1666</v>
      </c>
      <c r="H43" s="336"/>
      <c r="I43" s="336"/>
      <c r="J43" s="94" t="s">
        <v>1585</v>
      </c>
      <c r="K43" s="80">
        <f>Прочее!K22</f>
        <v>293.47</v>
      </c>
    </row>
    <row r="44" spans="1:11" ht="18.75" customHeight="1">
      <c r="A44" s="316"/>
      <c r="B44" s="319" t="s">
        <v>1189</v>
      </c>
      <c r="C44" s="320"/>
      <c r="D44" s="11" t="s">
        <v>1517</v>
      </c>
      <c r="E44" s="32" t="s">
        <v>1190</v>
      </c>
      <c r="F44" s="360" t="s">
        <v>1197</v>
      </c>
      <c r="G44" s="361"/>
      <c r="H44" s="361"/>
      <c r="I44" s="343"/>
      <c r="J44" s="307" t="s">
        <v>1574</v>
      </c>
      <c r="K44" s="80">
        <f>Ветокинол!K13</f>
        <v>2655</v>
      </c>
    </row>
    <row r="45" spans="1:11" ht="18.75" customHeight="1">
      <c r="A45" s="317"/>
      <c r="B45" s="321"/>
      <c r="C45" s="313"/>
      <c r="D45" s="11" t="s">
        <v>601</v>
      </c>
      <c r="E45" s="32" t="s">
        <v>1191</v>
      </c>
      <c r="F45" s="344"/>
      <c r="G45" s="345"/>
      <c r="H45" s="345"/>
      <c r="I45" s="346"/>
      <c r="J45" s="308"/>
      <c r="K45" s="80">
        <f>Ветокинол!K14</f>
        <v>1755</v>
      </c>
    </row>
    <row r="46" spans="1:11" ht="18.75" customHeight="1">
      <c r="A46" s="317"/>
      <c r="B46" s="321"/>
      <c r="C46" s="313"/>
      <c r="D46" s="11" t="s">
        <v>601</v>
      </c>
      <c r="E46" s="32" t="s">
        <v>1192</v>
      </c>
      <c r="F46" s="344"/>
      <c r="G46" s="345"/>
      <c r="H46" s="345"/>
      <c r="I46" s="346"/>
      <c r="J46" s="308"/>
      <c r="K46" s="80">
        <f>Ветокинол!K15</f>
        <v>174.37</v>
      </c>
    </row>
    <row r="47" spans="1:11" ht="18.75" customHeight="1">
      <c r="A47" s="317"/>
      <c r="B47" s="321"/>
      <c r="C47" s="313"/>
      <c r="D47" s="11" t="s">
        <v>1193</v>
      </c>
      <c r="E47" s="32" t="s">
        <v>1194</v>
      </c>
      <c r="F47" s="344"/>
      <c r="G47" s="345"/>
      <c r="H47" s="345"/>
      <c r="I47" s="346"/>
      <c r="J47" s="308"/>
      <c r="K47" s="80">
        <f>Ветокинол!K16</f>
        <v>180</v>
      </c>
    </row>
    <row r="48" spans="1:11" ht="18.75" customHeight="1">
      <c r="A48" s="317"/>
      <c r="B48" s="321"/>
      <c r="C48" s="313"/>
      <c r="D48" s="11" t="s">
        <v>1195</v>
      </c>
      <c r="E48" s="32" t="s">
        <v>1191</v>
      </c>
      <c r="F48" s="344"/>
      <c r="G48" s="345"/>
      <c r="H48" s="345"/>
      <c r="I48" s="346"/>
      <c r="J48" s="308"/>
      <c r="K48" s="80">
        <f>Ветокинол!K17</f>
        <v>2126.25</v>
      </c>
    </row>
    <row r="49" spans="1:11" ht="25.5" customHeight="1">
      <c r="A49" s="309"/>
      <c r="B49" s="314"/>
      <c r="C49" s="315"/>
      <c r="D49" s="11" t="s">
        <v>1195</v>
      </c>
      <c r="E49" s="32" t="s">
        <v>1196</v>
      </c>
      <c r="F49" s="347"/>
      <c r="G49" s="348"/>
      <c r="H49" s="348"/>
      <c r="I49" s="349"/>
      <c r="J49" s="293"/>
      <c r="K49" s="80">
        <f>Ветокинол!K18</f>
        <v>411.75</v>
      </c>
    </row>
    <row r="50" spans="1:11" ht="25.5" customHeight="1">
      <c r="A50" s="152"/>
      <c r="B50" s="332" t="s">
        <v>1200</v>
      </c>
      <c r="C50" s="322"/>
      <c r="D50" s="11" t="s">
        <v>1137</v>
      </c>
      <c r="E50" s="32" t="s">
        <v>1168</v>
      </c>
      <c r="F50" s="11" t="s">
        <v>1198</v>
      </c>
      <c r="G50" s="11"/>
      <c r="H50" s="336" t="s">
        <v>1199</v>
      </c>
      <c r="I50" s="336"/>
      <c r="J50" s="156" t="s">
        <v>1408</v>
      </c>
      <c r="K50" s="80">
        <f>'Форд Додж США'!K12</f>
        <v>4857.99</v>
      </c>
    </row>
    <row r="51" spans="1:11" ht="15.75">
      <c r="A51" s="276" t="s">
        <v>1136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</row>
    <row r="52" spans="1:11" ht="15.75">
      <c r="A52" s="291" t="s">
        <v>1163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</row>
    <row r="53" spans="1:11" ht="25.5">
      <c r="A53" s="46"/>
      <c r="B53" s="290" t="s">
        <v>191</v>
      </c>
      <c r="C53" s="290"/>
      <c r="D53" s="11" t="s">
        <v>933</v>
      </c>
      <c r="E53" s="11" t="s">
        <v>957</v>
      </c>
      <c r="F53" s="336" t="s">
        <v>958</v>
      </c>
      <c r="G53" s="336"/>
      <c r="H53" s="336" t="s">
        <v>1753</v>
      </c>
      <c r="I53" s="336"/>
      <c r="J53" s="318" t="s">
        <v>962</v>
      </c>
      <c r="K53" s="196">
        <f>Байер!K2</f>
        <v>5.1</v>
      </c>
    </row>
    <row r="54" spans="1:11" ht="25.5">
      <c r="A54" s="46"/>
      <c r="B54" s="290" t="s">
        <v>192</v>
      </c>
      <c r="C54" s="290"/>
      <c r="D54" s="11" t="s">
        <v>959</v>
      </c>
      <c r="E54" s="11" t="s">
        <v>960</v>
      </c>
      <c r="F54" s="336"/>
      <c r="G54" s="336"/>
      <c r="H54" s="336"/>
      <c r="I54" s="336"/>
      <c r="J54" s="318"/>
      <c r="K54" s="196">
        <f>Байер!K3</f>
        <v>5.41</v>
      </c>
    </row>
    <row r="55" spans="1:11" ht="25.5">
      <c r="A55" s="46"/>
      <c r="B55" s="295" t="s">
        <v>1264</v>
      </c>
      <c r="C55" s="295"/>
      <c r="D55" s="11" t="s">
        <v>933</v>
      </c>
      <c r="E55" s="10" t="s">
        <v>971</v>
      </c>
      <c r="F55" s="336" t="s">
        <v>972</v>
      </c>
      <c r="G55" s="336"/>
      <c r="H55" s="336" t="s">
        <v>973</v>
      </c>
      <c r="I55" s="336"/>
      <c r="J55" s="318" t="s">
        <v>962</v>
      </c>
      <c r="K55" s="196">
        <f>Байер!K4</f>
        <v>9.67</v>
      </c>
    </row>
    <row r="56" spans="1:11" ht="25.5">
      <c r="A56" s="46"/>
      <c r="B56" s="295" t="s">
        <v>1241</v>
      </c>
      <c r="C56" s="295"/>
      <c r="D56" s="11" t="s">
        <v>933</v>
      </c>
      <c r="E56" s="11" t="s">
        <v>974</v>
      </c>
      <c r="F56" s="336"/>
      <c r="G56" s="336"/>
      <c r="H56" s="336"/>
      <c r="I56" s="336"/>
      <c r="J56" s="318"/>
      <c r="K56" s="196">
        <f>Байер!K5</f>
        <v>10.61</v>
      </c>
    </row>
    <row r="57" spans="1:11" ht="25.5">
      <c r="A57" s="46"/>
      <c r="B57" s="295" t="s">
        <v>1242</v>
      </c>
      <c r="C57" s="295"/>
      <c r="D57" s="11" t="s">
        <v>933</v>
      </c>
      <c r="E57" s="11" t="s">
        <v>975</v>
      </c>
      <c r="F57" s="336"/>
      <c r="G57" s="336"/>
      <c r="H57" s="336"/>
      <c r="I57" s="336"/>
      <c r="J57" s="318"/>
      <c r="K57" s="196">
        <f>Байер!K6</f>
        <v>11.65</v>
      </c>
    </row>
    <row r="58" spans="1:11" ht="25.5">
      <c r="A58" s="46"/>
      <c r="B58" s="295" t="s">
        <v>1243</v>
      </c>
      <c r="C58" s="295"/>
      <c r="D58" s="11" t="s">
        <v>933</v>
      </c>
      <c r="E58" s="11" t="s">
        <v>976</v>
      </c>
      <c r="F58" s="336"/>
      <c r="G58" s="336"/>
      <c r="H58" s="336"/>
      <c r="I58" s="336"/>
      <c r="J58" s="318"/>
      <c r="K58" s="196">
        <f>Байер!K7</f>
        <v>12.9</v>
      </c>
    </row>
    <row r="59" spans="1:11" ht="38.25">
      <c r="A59" s="339"/>
      <c r="B59" s="350" t="s">
        <v>955</v>
      </c>
      <c r="C59" s="350"/>
      <c r="D59" s="336" t="s">
        <v>658</v>
      </c>
      <c r="E59" s="11" t="s">
        <v>949</v>
      </c>
      <c r="F59" s="336" t="s">
        <v>924</v>
      </c>
      <c r="G59" s="336" t="s">
        <v>922</v>
      </c>
      <c r="H59" s="336"/>
      <c r="I59" s="336"/>
      <c r="J59" s="336" t="s">
        <v>1408</v>
      </c>
      <c r="K59" s="218">
        <f>'Форд Додж США'!K3</f>
        <v>1063.17</v>
      </c>
    </row>
    <row r="60" spans="1:11" ht="38.25">
      <c r="A60" s="339"/>
      <c r="B60" s="350"/>
      <c r="C60" s="350"/>
      <c r="D60" s="336"/>
      <c r="E60" s="11" t="s">
        <v>950</v>
      </c>
      <c r="F60" s="336"/>
      <c r="G60" s="336"/>
      <c r="H60" s="336"/>
      <c r="I60" s="336"/>
      <c r="J60" s="336"/>
      <c r="K60" s="218">
        <f>'Форд Додж США'!K4</f>
        <v>791.34</v>
      </c>
    </row>
    <row r="61" spans="1:11" ht="38.25">
      <c r="A61" s="339"/>
      <c r="B61" s="350"/>
      <c r="C61" s="350"/>
      <c r="D61" s="336"/>
      <c r="E61" s="11" t="s">
        <v>951</v>
      </c>
      <c r="F61" s="336"/>
      <c r="G61" s="336"/>
      <c r="H61" s="336"/>
      <c r="I61" s="336"/>
      <c r="J61" s="336"/>
      <c r="K61" s="218">
        <f>'Форд Додж США'!K5</f>
        <v>832.15</v>
      </c>
    </row>
    <row r="62" spans="1:11" ht="38.25">
      <c r="A62" s="339"/>
      <c r="B62" s="350"/>
      <c r="C62" s="350"/>
      <c r="D62" s="336"/>
      <c r="E62" s="11" t="s">
        <v>952</v>
      </c>
      <c r="F62" s="336"/>
      <c r="G62" s="336"/>
      <c r="H62" s="336"/>
      <c r="I62" s="336"/>
      <c r="J62" s="336"/>
      <c r="K62" s="218">
        <f>'Форд Додж США'!K6</f>
        <v>1040.55</v>
      </c>
    </row>
    <row r="63" spans="1:11" s="172" customFormat="1" ht="38.25">
      <c r="A63" s="339"/>
      <c r="B63" s="350"/>
      <c r="C63" s="350"/>
      <c r="D63" s="336"/>
      <c r="E63" s="11" t="s">
        <v>953</v>
      </c>
      <c r="F63" s="336"/>
      <c r="G63" s="336"/>
      <c r="H63" s="336"/>
      <c r="I63" s="336"/>
      <c r="J63" s="336"/>
      <c r="K63" s="218">
        <f>'Форд Додж США'!K7</f>
        <v>1282.47</v>
      </c>
    </row>
    <row r="64" spans="1:11" ht="25.5">
      <c r="A64" s="339"/>
      <c r="B64" s="350" t="s">
        <v>944</v>
      </c>
      <c r="C64" s="350"/>
      <c r="D64" s="336" t="s">
        <v>658</v>
      </c>
      <c r="E64" s="11" t="s">
        <v>946</v>
      </c>
      <c r="F64" s="336" t="s">
        <v>945</v>
      </c>
      <c r="G64" s="336" t="s">
        <v>923</v>
      </c>
      <c r="H64" s="336"/>
      <c r="I64" s="336"/>
      <c r="J64" s="336" t="s">
        <v>1408</v>
      </c>
      <c r="K64" s="218">
        <f>'Форд Додж США'!K8</f>
        <v>651.61</v>
      </c>
    </row>
    <row r="65" spans="1:11" s="172" customFormat="1" ht="25.5">
      <c r="A65" s="339"/>
      <c r="B65" s="350"/>
      <c r="C65" s="350"/>
      <c r="D65" s="336"/>
      <c r="E65" s="11" t="s">
        <v>947</v>
      </c>
      <c r="F65" s="336"/>
      <c r="G65" s="336"/>
      <c r="H65" s="336"/>
      <c r="I65" s="336"/>
      <c r="J65" s="336"/>
      <c r="K65" s="218">
        <f>'Форд Додж США'!K9</f>
        <v>728.04</v>
      </c>
    </row>
    <row r="66" spans="1:11" s="173" customFormat="1" ht="25.5">
      <c r="A66" s="46"/>
      <c r="B66" s="350" t="s">
        <v>1008</v>
      </c>
      <c r="C66" s="350"/>
      <c r="D66" s="11" t="s">
        <v>987</v>
      </c>
      <c r="E66" s="11" t="s">
        <v>1009</v>
      </c>
      <c r="F66" s="336" t="s">
        <v>1010</v>
      </c>
      <c r="G66" s="336"/>
      <c r="H66" s="336"/>
      <c r="I66" s="336"/>
      <c r="J66" s="10" t="s">
        <v>1011</v>
      </c>
      <c r="K66" s="80">
        <f>Нарвак!$K$2</f>
        <v>53.79</v>
      </c>
    </row>
    <row r="67" spans="1:11" s="173" customFormat="1" ht="12.75">
      <c r="A67" s="46"/>
      <c r="B67" s="350" t="s">
        <v>1012</v>
      </c>
      <c r="C67" s="350"/>
      <c r="D67" s="11" t="s">
        <v>933</v>
      </c>
      <c r="E67" s="11" t="s">
        <v>1013</v>
      </c>
      <c r="F67" s="336" t="s">
        <v>1014</v>
      </c>
      <c r="G67" s="336"/>
      <c r="H67" s="336"/>
      <c r="I67" s="336"/>
      <c r="J67" s="10" t="s">
        <v>990</v>
      </c>
      <c r="K67" s="80">
        <f>Агроветзащита!K2</f>
        <v>50.05</v>
      </c>
    </row>
    <row r="68" spans="1:11" s="173" customFormat="1" ht="12.75">
      <c r="A68" s="46"/>
      <c r="B68" s="350" t="s">
        <v>1015</v>
      </c>
      <c r="C68" s="350"/>
      <c r="D68" s="11" t="s">
        <v>933</v>
      </c>
      <c r="E68" s="11" t="s">
        <v>1017</v>
      </c>
      <c r="F68" s="336" t="s">
        <v>1016</v>
      </c>
      <c r="G68" s="336"/>
      <c r="H68" s="336"/>
      <c r="I68" s="336"/>
      <c r="J68" s="10" t="s">
        <v>990</v>
      </c>
      <c r="K68" s="80">
        <f>Агроветзащита!K3</f>
        <v>58.01</v>
      </c>
    </row>
    <row r="69" spans="1:11" s="173" customFormat="1" ht="12.75">
      <c r="A69" s="46"/>
      <c r="B69" s="350" t="s">
        <v>1020</v>
      </c>
      <c r="C69" s="350"/>
      <c r="D69" s="11" t="s">
        <v>978</v>
      </c>
      <c r="E69" s="11" t="s">
        <v>1018</v>
      </c>
      <c r="F69" s="336" t="s">
        <v>1100</v>
      </c>
      <c r="G69" s="336"/>
      <c r="H69" s="336"/>
      <c r="I69" s="336"/>
      <c r="J69" s="10" t="s">
        <v>990</v>
      </c>
      <c r="K69" s="80">
        <f>Агроветзащита!K4</f>
        <v>79.62</v>
      </c>
    </row>
    <row r="70" spans="1:11" ht="12.75">
      <c r="A70" s="350"/>
      <c r="B70" s="350" t="s">
        <v>1019</v>
      </c>
      <c r="C70" s="350"/>
      <c r="D70" s="336" t="s">
        <v>978</v>
      </c>
      <c r="E70" s="11" t="s">
        <v>1018</v>
      </c>
      <c r="F70" s="336" t="s">
        <v>1101</v>
      </c>
      <c r="G70" s="336"/>
      <c r="H70" s="336"/>
      <c r="I70" s="336"/>
      <c r="J70" s="318" t="s">
        <v>990</v>
      </c>
      <c r="K70" s="80">
        <f>Агроветзащита!K5</f>
        <v>79.62</v>
      </c>
    </row>
    <row r="71" spans="1:11" ht="12.75">
      <c r="A71" s="350"/>
      <c r="B71" s="350"/>
      <c r="C71" s="350"/>
      <c r="D71" s="336"/>
      <c r="E71" s="11" t="s">
        <v>1021</v>
      </c>
      <c r="F71" s="336"/>
      <c r="G71" s="336"/>
      <c r="H71" s="336"/>
      <c r="I71" s="336"/>
      <c r="J71" s="318"/>
      <c r="K71" s="80">
        <f>Агроветзащита!K6</f>
        <v>136.5</v>
      </c>
    </row>
    <row r="72" spans="1:11" ht="25.5">
      <c r="A72" s="46"/>
      <c r="B72" s="350" t="s">
        <v>1022</v>
      </c>
      <c r="C72" s="350"/>
      <c r="D72" s="11" t="s">
        <v>933</v>
      </c>
      <c r="E72" s="11" t="s">
        <v>1041</v>
      </c>
      <c r="F72" s="336" t="s">
        <v>1034</v>
      </c>
      <c r="G72" s="336"/>
      <c r="H72" s="336"/>
      <c r="I72" s="336"/>
      <c r="J72" s="10" t="s">
        <v>1106</v>
      </c>
      <c r="K72" s="218">
        <f>Беафар!K2</f>
        <v>553.6</v>
      </c>
    </row>
    <row r="73" spans="1:11" ht="25.5">
      <c r="A73" s="46"/>
      <c r="B73" s="350" t="s">
        <v>1035</v>
      </c>
      <c r="C73" s="350"/>
      <c r="D73" s="11" t="s">
        <v>933</v>
      </c>
      <c r="E73" s="11" t="s">
        <v>1041</v>
      </c>
      <c r="F73" s="336" t="s">
        <v>1034</v>
      </c>
      <c r="G73" s="336"/>
      <c r="H73" s="336"/>
      <c r="I73" s="336"/>
      <c r="J73" s="10" t="s">
        <v>1106</v>
      </c>
      <c r="K73" s="218">
        <f>Беафар!K3</f>
        <v>511.24</v>
      </c>
    </row>
    <row r="74" spans="1:11" ht="25.5">
      <c r="A74" s="46"/>
      <c r="B74" s="350" t="s">
        <v>1256</v>
      </c>
      <c r="C74" s="350"/>
      <c r="D74" s="11" t="s">
        <v>933</v>
      </c>
      <c r="E74" s="11" t="s">
        <v>1041</v>
      </c>
      <c r="F74" s="336" t="s">
        <v>1034</v>
      </c>
      <c r="G74" s="336"/>
      <c r="H74" s="336"/>
      <c r="I74" s="336"/>
      <c r="J74" s="10" t="s">
        <v>1106</v>
      </c>
      <c r="K74" s="218">
        <f>Беафар!K4</f>
        <v>553.6</v>
      </c>
    </row>
    <row r="75" spans="1:11" ht="25.5">
      <c r="A75" s="46"/>
      <c r="B75" s="350" t="s">
        <v>1042</v>
      </c>
      <c r="C75" s="350"/>
      <c r="D75" s="11" t="s">
        <v>983</v>
      </c>
      <c r="E75" s="11" t="s">
        <v>984</v>
      </c>
      <c r="F75" s="336" t="s">
        <v>1038</v>
      </c>
      <c r="G75" s="336"/>
      <c r="H75" s="336"/>
      <c r="I75" s="336"/>
      <c r="J75" s="10" t="s">
        <v>1106</v>
      </c>
      <c r="K75" s="218">
        <f>Беафар!K5</f>
        <v>91.05</v>
      </c>
    </row>
    <row r="76" spans="1:11" ht="25.5">
      <c r="A76" s="46"/>
      <c r="B76" s="350" t="s">
        <v>1095</v>
      </c>
      <c r="C76" s="350"/>
      <c r="D76" s="11" t="s">
        <v>983</v>
      </c>
      <c r="E76" s="11" t="s">
        <v>984</v>
      </c>
      <c r="F76" s="336" t="s">
        <v>1038</v>
      </c>
      <c r="G76" s="336"/>
      <c r="H76" s="336"/>
      <c r="I76" s="336"/>
      <c r="J76" s="10" t="s">
        <v>1106</v>
      </c>
      <c r="K76" s="218">
        <f>Беафар!K6</f>
        <v>84.12</v>
      </c>
    </row>
    <row r="77" spans="1:11" ht="25.5">
      <c r="A77" s="46"/>
      <c r="B77" s="350" t="s">
        <v>1255</v>
      </c>
      <c r="C77" s="350"/>
      <c r="D77" s="11" t="s">
        <v>983</v>
      </c>
      <c r="E77" s="11" t="s">
        <v>984</v>
      </c>
      <c r="F77" s="336" t="s">
        <v>1038</v>
      </c>
      <c r="G77" s="336"/>
      <c r="H77" s="336"/>
      <c r="I77" s="336"/>
      <c r="J77" s="10" t="s">
        <v>1106</v>
      </c>
      <c r="K77" s="218">
        <f>Беафар!K7</f>
        <v>99.41</v>
      </c>
    </row>
    <row r="78" spans="1:11" ht="25.5">
      <c r="A78" s="46"/>
      <c r="B78" s="350" t="s">
        <v>1247</v>
      </c>
      <c r="C78" s="350"/>
      <c r="D78" s="11" t="s">
        <v>983</v>
      </c>
      <c r="E78" s="11" t="s">
        <v>863</v>
      </c>
      <c r="F78" s="336" t="s">
        <v>1038</v>
      </c>
      <c r="G78" s="336"/>
      <c r="H78" s="336"/>
      <c r="I78" s="336"/>
      <c r="J78" s="10" t="s">
        <v>1106</v>
      </c>
      <c r="K78" s="218">
        <f>Беафар!K8</f>
        <v>83.73</v>
      </c>
    </row>
    <row r="79" spans="1:11" ht="25.5">
      <c r="A79" s="46"/>
      <c r="B79" s="350" t="s">
        <v>1257</v>
      </c>
      <c r="C79" s="350"/>
      <c r="D79" s="11" t="s">
        <v>983</v>
      </c>
      <c r="E79" s="11" t="s">
        <v>984</v>
      </c>
      <c r="F79" s="336" t="s">
        <v>1036</v>
      </c>
      <c r="G79" s="336"/>
      <c r="H79" s="336"/>
      <c r="I79" s="336"/>
      <c r="J79" s="10" t="s">
        <v>1106</v>
      </c>
      <c r="K79" s="218">
        <f>Беафар!K9</f>
        <v>160.11</v>
      </c>
    </row>
    <row r="80" spans="1:11" ht="25.5">
      <c r="A80" s="46"/>
      <c r="B80" s="350" t="s">
        <v>1083</v>
      </c>
      <c r="C80" s="350"/>
      <c r="D80" s="11" t="s">
        <v>983</v>
      </c>
      <c r="E80" s="11" t="s">
        <v>984</v>
      </c>
      <c r="F80" s="336" t="s">
        <v>1084</v>
      </c>
      <c r="G80" s="336"/>
      <c r="H80" s="336"/>
      <c r="I80" s="336"/>
      <c r="J80" s="10" t="s">
        <v>1106</v>
      </c>
      <c r="K80" s="218">
        <f>Беафар!K10</f>
        <v>147.55</v>
      </c>
    </row>
    <row r="81" spans="1:11" ht="25.5">
      <c r="A81" s="46"/>
      <c r="B81" s="350" t="s">
        <v>1096</v>
      </c>
      <c r="C81" s="350"/>
      <c r="D81" s="11" t="s">
        <v>983</v>
      </c>
      <c r="E81" s="11" t="s">
        <v>984</v>
      </c>
      <c r="F81" s="336" t="s">
        <v>1040</v>
      </c>
      <c r="G81" s="336"/>
      <c r="H81" s="336"/>
      <c r="I81" s="336"/>
      <c r="J81" s="10" t="s">
        <v>1106</v>
      </c>
      <c r="K81" s="218">
        <f>Беафар!K11</f>
        <v>84.12</v>
      </c>
    </row>
    <row r="82" spans="1:11" ht="25.5">
      <c r="A82" s="46"/>
      <c r="B82" s="350" t="s">
        <v>1097</v>
      </c>
      <c r="C82" s="350"/>
      <c r="D82" s="11" t="s">
        <v>983</v>
      </c>
      <c r="E82" s="11" t="s">
        <v>984</v>
      </c>
      <c r="F82" s="336" t="s">
        <v>1040</v>
      </c>
      <c r="G82" s="336"/>
      <c r="H82" s="336"/>
      <c r="I82" s="336"/>
      <c r="J82" s="10" t="s">
        <v>1106</v>
      </c>
      <c r="K82" s="218">
        <f>Беафар!K12</f>
        <v>91.05</v>
      </c>
    </row>
    <row r="83" spans="1:11" ht="22.5" customHeight="1">
      <c r="A83" s="7"/>
      <c r="B83" s="351" t="s">
        <v>698</v>
      </c>
      <c r="C83" s="353"/>
      <c r="D83" s="8" t="s">
        <v>983</v>
      </c>
      <c r="E83" s="11" t="s">
        <v>984</v>
      </c>
      <c r="F83" s="461" t="s">
        <v>1040</v>
      </c>
      <c r="G83" s="462"/>
      <c r="H83" s="462"/>
      <c r="I83" s="462"/>
      <c r="J83" s="10" t="s">
        <v>1106</v>
      </c>
      <c r="K83" s="218">
        <f>Беафар!K13</f>
        <v>91.05</v>
      </c>
    </row>
    <row r="84" spans="1:11" ht="27" customHeight="1">
      <c r="A84" s="7"/>
      <c r="B84" s="351" t="s">
        <v>699</v>
      </c>
      <c r="C84" s="353"/>
      <c r="D84" s="8" t="s">
        <v>983</v>
      </c>
      <c r="E84" s="11" t="s">
        <v>984</v>
      </c>
      <c r="F84" s="461" t="s">
        <v>1040</v>
      </c>
      <c r="G84" s="462"/>
      <c r="H84" s="462"/>
      <c r="I84" s="462"/>
      <c r="J84" s="10" t="s">
        <v>1106</v>
      </c>
      <c r="K84" s="218">
        <f>Беафар!K14</f>
        <v>91.05</v>
      </c>
    </row>
    <row r="85" spans="1:11" ht="25.5">
      <c r="A85" s="294"/>
      <c r="B85" s="306" t="s">
        <v>1053</v>
      </c>
      <c r="C85" s="160" t="s">
        <v>1048</v>
      </c>
      <c r="D85" s="125" t="s">
        <v>983</v>
      </c>
      <c r="E85" s="125" t="s">
        <v>426</v>
      </c>
      <c r="F85" s="318" t="s">
        <v>384</v>
      </c>
      <c r="G85" s="318"/>
      <c r="H85" s="318" t="s">
        <v>383</v>
      </c>
      <c r="I85" s="318"/>
      <c r="J85" s="318" t="s">
        <v>1562</v>
      </c>
      <c r="K85" s="260">
        <f>'Биогард (М.Бруно)'!K2</f>
        <v>75.25</v>
      </c>
    </row>
    <row r="86" spans="1:11" ht="25.5">
      <c r="A86" s="294"/>
      <c r="B86" s="306"/>
      <c r="C86" s="160" t="s">
        <v>1049</v>
      </c>
      <c r="D86" s="125" t="s">
        <v>983</v>
      </c>
      <c r="E86" s="125" t="s">
        <v>426</v>
      </c>
      <c r="F86" s="318"/>
      <c r="G86" s="318"/>
      <c r="H86" s="318"/>
      <c r="I86" s="318"/>
      <c r="J86" s="318"/>
      <c r="K86" s="260">
        <f>'Биогард (М.Бруно)'!K3</f>
        <v>81.75</v>
      </c>
    </row>
    <row r="87" spans="1:11" ht="25.5">
      <c r="A87" s="294"/>
      <c r="B87" s="306"/>
      <c r="C87" s="162" t="s">
        <v>1050</v>
      </c>
      <c r="D87" s="125" t="s">
        <v>983</v>
      </c>
      <c r="E87" s="125" t="s">
        <v>426</v>
      </c>
      <c r="F87" s="318"/>
      <c r="G87" s="318"/>
      <c r="H87" s="318"/>
      <c r="I87" s="318"/>
      <c r="J87" s="318"/>
      <c r="K87" s="260">
        <f>'Биогард (М.Бруно)'!K4</f>
        <v>91.16</v>
      </c>
    </row>
    <row r="88" spans="1:11" ht="25.5">
      <c r="A88" s="294"/>
      <c r="B88" s="306"/>
      <c r="C88" s="162" t="s">
        <v>1051</v>
      </c>
      <c r="D88" s="125" t="s">
        <v>983</v>
      </c>
      <c r="E88" s="125" t="s">
        <v>426</v>
      </c>
      <c r="F88" s="318"/>
      <c r="G88" s="318"/>
      <c r="H88" s="318"/>
      <c r="I88" s="318"/>
      <c r="J88" s="318"/>
      <c r="K88" s="260">
        <f>'Биогард (М.Бруно)'!K5</f>
        <v>91.16</v>
      </c>
    </row>
    <row r="89" spans="1:11" ht="25.5">
      <c r="A89" s="294"/>
      <c r="B89" s="306"/>
      <c r="C89" s="160" t="s">
        <v>1052</v>
      </c>
      <c r="D89" s="125" t="s">
        <v>983</v>
      </c>
      <c r="E89" s="125" t="s">
        <v>426</v>
      </c>
      <c r="F89" s="318"/>
      <c r="G89" s="318"/>
      <c r="H89" s="318"/>
      <c r="I89" s="318"/>
      <c r="J89" s="318"/>
      <c r="K89" s="260">
        <f>'Биогард (М.Бруно)'!K6</f>
        <v>68.01</v>
      </c>
    </row>
    <row r="90" spans="1:11" ht="39.75" customHeight="1">
      <c r="A90" s="125"/>
      <c r="B90" s="306" t="s">
        <v>1002</v>
      </c>
      <c r="C90" s="306"/>
      <c r="D90" s="125" t="s">
        <v>983</v>
      </c>
      <c r="E90" s="125" t="s">
        <v>427</v>
      </c>
      <c r="F90" s="318" t="s">
        <v>385</v>
      </c>
      <c r="G90" s="318"/>
      <c r="H90" s="318" t="s">
        <v>1379</v>
      </c>
      <c r="I90" s="318"/>
      <c r="J90" s="318"/>
      <c r="K90" s="260">
        <f>'Биогард (М.Бруно)'!K7</f>
        <v>121.55</v>
      </c>
    </row>
    <row r="91" spans="1:11" ht="39.75" customHeight="1">
      <c r="A91" s="125"/>
      <c r="B91" s="306" t="s">
        <v>259</v>
      </c>
      <c r="C91" s="306"/>
      <c r="D91" s="125" t="s">
        <v>983</v>
      </c>
      <c r="E91" s="125" t="s">
        <v>427</v>
      </c>
      <c r="F91" s="318" t="s">
        <v>386</v>
      </c>
      <c r="G91" s="318"/>
      <c r="H91" s="318"/>
      <c r="I91" s="318"/>
      <c r="J91" s="318"/>
      <c r="K91" s="260">
        <f>'Биогард (М.Бруно)'!K8</f>
        <v>121.55</v>
      </c>
    </row>
    <row r="92" spans="1:11" ht="12.75">
      <c r="A92" s="350"/>
      <c r="B92" s="350" t="s">
        <v>1525</v>
      </c>
      <c r="C92" s="46" t="s">
        <v>1622</v>
      </c>
      <c r="D92" s="11" t="s">
        <v>1226</v>
      </c>
      <c r="E92" s="11" t="s">
        <v>1017</v>
      </c>
      <c r="F92" s="336" t="s">
        <v>1527</v>
      </c>
      <c r="G92" s="159"/>
      <c r="H92" s="277" t="s">
        <v>1535</v>
      </c>
      <c r="I92" s="277"/>
      <c r="J92" s="277" t="s">
        <v>990</v>
      </c>
      <c r="K92" s="175">
        <f>Агроветзащита!K7</f>
        <v>142.19</v>
      </c>
    </row>
    <row r="93" spans="1:11" ht="12.75">
      <c r="A93" s="350"/>
      <c r="B93" s="350"/>
      <c r="C93" s="46" t="s">
        <v>1526</v>
      </c>
      <c r="D93" s="11" t="s">
        <v>1226</v>
      </c>
      <c r="E93" s="11" t="s">
        <v>1017</v>
      </c>
      <c r="F93" s="336"/>
      <c r="G93" s="159"/>
      <c r="H93" s="277"/>
      <c r="I93" s="277"/>
      <c r="J93" s="277"/>
      <c r="K93" s="175">
        <f>Агроветзащита!K8</f>
        <v>142.19</v>
      </c>
    </row>
    <row r="94" spans="1:11" ht="12.75">
      <c r="A94" s="350"/>
      <c r="B94" s="350"/>
      <c r="C94" s="46" t="s">
        <v>398</v>
      </c>
      <c r="D94" s="11" t="s">
        <v>1226</v>
      </c>
      <c r="E94" s="11" t="s">
        <v>1017</v>
      </c>
      <c r="F94" s="336"/>
      <c r="G94" s="159"/>
      <c r="H94" s="277"/>
      <c r="I94" s="277"/>
      <c r="J94" s="277"/>
      <c r="K94" s="175">
        <f>Агроветзащита!K9</f>
        <v>142.19</v>
      </c>
    </row>
    <row r="95" spans="1:11" ht="38.25">
      <c r="A95" s="350"/>
      <c r="B95" s="350"/>
      <c r="C95" s="46" t="s">
        <v>1618</v>
      </c>
      <c r="D95" s="11" t="s">
        <v>1226</v>
      </c>
      <c r="E95" s="11" t="s">
        <v>1017</v>
      </c>
      <c r="F95" s="336"/>
      <c r="G95" s="159"/>
      <c r="H95" s="277"/>
      <c r="I95" s="277"/>
      <c r="J95" s="277"/>
      <c r="K95" s="175">
        <f>Агроветзащита!K10</f>
        <v>142.19</v>
      </c>
    </row>
    <row r="96" spans="1:11" ht="25.5">
      <c r="A96" s="46"/>
      <c r="B96" s="350" t="s">
        <v>1246</v>
      </c>
      <c r="C96" s="350"/>
      <c r="D96" s="11" t="s">
        <v>983</v>
      </c>
      <c r="E96" s="11" t="s">
        <v>984</v>
      </c>
      <c r="F96" s="336" t="s">
        <v>1040</v>
      </c>
      <c r="G96" s="336"/>
      <c r="H96" s="336"/>
      <c r="I96" s="336"/>
      <c r="J96" s="10" t="s">
        <v>1106</v>
      </c>
      <c r="K96" s="218">
        <f>Беафар!K15</f>
        <v>104.65</v>
      </c>
    </row>
    <row r="97" spans="1:11" ht="25.5">
      <c r="A97" s="46"/>
      <c r="B97" s="350" t="s">
        <v>1245</v>
      </c>
      <c r="C97" s="350"/>
      <c r="D97" s="11" t="s">
        <v>983</v>
      </c>
      <c r="E97" s="11" t="s">
        <v>984</v>
      </c>
      <c r="F97" s="336" t="s">
        <v>1040</v>
      </c>
      <c r="G97" s="336"/>
      <c r="H97" s="336"/>
      <c r="I97" s="336"/>
      <c r="J97" s="10" t="s">
        <v>1106</v>
      </c>
      <c r="K97" s="218">
        <f>Беафар!K16</f>
        <v>102.04</v>
      </c>
    </row>
    <row r="98" spans="1:11" ht="25.5">
      <c r="A98" s="46"/>
      <c r="B98" s="350" t="s">
        <v>1039</v>
      </c>
      <c r="C98" s="350"/>
      <c r="D98" s="11" t="s">
        <v>983</v>
      </c>
      <c r="E98" s="11" t="s">
        <v>863</v>
      </c>
      <c r="F98" s="336" t="s">
        <v>1040</v>
      </c>
      <c r="G98" s="336"/>
      <c r="H98" s="336"/>
      <c r="I98" s="336"/>
      <c r="J98" s="10" t="s">
        <v>1106</v>
      </c>
      <c r="K98" s="218">
        <f>Беафар!K17</f>
        <v>83.72</v>
      </c>
    </row>
    <row r="99" spans="1:11" ht="25.5">
      <c r="A99" s="46"/>
      <c r="B99" s="350" t="s">
        <v>1258</v>
      </c>
      <c r="C99" s="350"/>
      <c r="D99" s="11" t="s">
        <v>983</v>
      </c>
      <c r="E99" s="11" t="s">
        <v>863</v>
      </c>
      <c r="F99" s="336" t="s">
        <v>1037</v>
      </c>
      <c r="G99" s="336"/>
      <c r="H99" s="336"/>
      <c r="I99" s="336"/>
      <c r="J99" s="10" t="s">
        <v>1106</v>
      </c>
      <c r="K99" s="218">
        <f>Беафар!K18</f>
        <v>184.71</v>
      </c>
    </row>
    <row r="100" spans="1:11" ht="25.5">
      <c r="A100" s="46"/>
      <c r="B100" s="350" t="s">
        <v>1085</v>
      </c>
      <c r="C100" s="350"/>
      <c r="D100" s="11" t="s">
        <v>983</v>
      </c>
      <c r="E100" s="11" t="s">
        <v>984</v>
      </c>
      <c r="F100" s="336" t="s">
        <v>1086</v>
      </c>
      <c r="G100" s="336"/>
      <c r="H100" s="336"/>
      <c r="I100" s="336"/>
      <c r="J100" s="10" t="s">
        <v>1106</v>
      </c>
      <c r="K100" s="218">
        <f>Беафар!K19</f>
        <v>184.71</v>
      </c>
    </row>
    <row r="101" spans="1:11" ht="41.25" customHeight="1">
      <c r="A101" s="166"/>
      <c r="B101" s="306" t="s">
        <v>1055</v>
      </c>
      <c r="C101" s="306"/>
      <c r="D101" s="10" t="s">
        <v>658</v>
      </c>
      <c r="E101" s="10" t="s">
        <v>542</v>
      </c>
      <c r="F101" s="318" t="s">
        <v>1054</v>
      </c>
      <c r="G101" s="318"/>
      <c r="H101" s="318" t="s">
        <v>1056</v>
      </c>
      <c r="I101" s="318"/>
      <c r="J101" s="318" t="s">
        <v>840</v>
      </c>
      <c r="K101" s="251">
        <f>'Биогард (М.Бруно)'!K9</f>
        <v>66.65</v>
      </c>
    </row>
    <row r="102" spans="1:11" ht="37.5" customHeight="1">
      <c r="A102" s="166"/>
      <c r="B102" s="306" t="s">
        <v>1057</v>
      </c>
      <c r="C102" s="306"/>
      <c r="D102" s="10" t="s">
        <v>658</v>
      </c>
      <c r="E102" s="10" t="s">
        <v>542</v>
      </c>
      <c r="F102" s="318" t="s">
        <v>1058</v>
      </c>
      <c r="G102" s="318"/>
      <c r="H102" s="318"/>
      <c r="I102" s="318"/>
      <c r="J102" s="318"/>
      <c r="K102" s="251">
        <f>'Биогард (М.Бруно)'!K10</f>
        <v>66.65</v>
      </c>
    </row>
    <row r="103" spans="1:11" ht="25.5">
      <c r="A103" s="46"/>
      <c r="B103" s="350" t="s">
        <v>1259</v>
      </c>
      <c r="C103" s="350"/>
      <c r="D103" s="11" t="s">
        <v>978</v>
      </c>
      <c r="E103" s="11" t="s">
        <v>1759</v>
      </c>
      <c r="F103" s="336" t="s">
        <v>1757</v>
      </c>
      <c r="G103" s="336"/>
      <c r="H103" s="336"/>
      <c r="I103" s="336"/>
      <c r="J103" s="10" t="s">
        <v>1106</v>
      </c>
      <c r="K103" s="218">
        <f>Беафар!K20</f>
        <v>262.15</v>
      </c>
    </row>
    <row r="104" spans="1:11" ht="25.5">
      <c r="A104" s="46"/>
      <c r="B104" s="350" t="s">
        <v>1260</v>
      </c>
      <c r="C104" s="350"/>
      <c r="D104" s="11" t="s">
        <v>978</v>
      </c>
      <c r="E104" s="11" t="s">
        <v>1759</v>
      </c>
      <c r="F104" s="336" t="s">
        <v>1757</v>
      </c>
      <c r="G104" s="336"/>
      <c r="H104" s="336"/>
      <c r="I104" s="336"/>
      <c r="J104" s="10" t="s">
        <v>1106</v>
      </c>
      <c r="K104" s="218">
        <f>Беафар!K21</f>
        <v>262.15</v>
      </c>
    </row>
    <row r="105" spans="1:11" ht="25.5">
      <c r="A105" s="46"/>
      <c r="B105" s="350" t="s">
        <v>1260</v>
      </c>
      <c r="C105" s="350"/>
      <c r="D105" s="11" t="s">
        <v>978</v>
      </c>
      <c r="E105" s="11" t="s">
        <v>1756</v>
      </c>
      <c r="F105" s="336" t="s">
        <v>1757</v>
      </c>
      <c r="G105" s="336"/>
      <c r="H105" s="336"/>
      <c r="I105" s="336"/>
      <c r="J105" s="10" t="s">
        <v>1106</v>
      </c>
      <c r="K105" s="218">
        <f>Беафар!K22</f>
        <v>347.64</v>
      </c>
    </row>
    <row r="106" spans="1:11" ht="25.5">
      <c r="A106" s="46"/>
      <c r="B106" s="350" t="s">
        <v>1762</v>
      </c>
      <c r="C106" s="350"/>
      <c r="D106" s="11" t="s">
        <v>1137</v>
      </c>
      <c r="E106" s="11" t="s">
        <v>1018</v>
      </c>
      <c r="F106" s="336" t="s">
        <v>1763</v>
      </c>
      <c r="G106" s="336"/>
      <c r="H106" s="336"/>
      <c r="I106" s="336"/>
      <c r="J106" s="10" t="s">
        <v>1106</v>
      </c>
      <c r="K106" s="218">
        <f>Беафар!K23</f>
        <v>303.49</v>
      </c>
    </row>
    <row r="107" spans="1:11" ht="12.75">
      <c r="A107" s="46"/>
      <c r="B107" s="350" t="s">
        <v>977</v>
      </c>
      <c r="C107" s="350"/>
      <c r="D107" s="11" t="s">
        <v>978</v>
      </c>
      <c r="E107" s="11" t="s">
        <v>979</v>
      </c>
      <c r="F107" s="336" t="s">
        <v>980</v>
      </c>
      <c r="G107" s="336"/>
      <c r="H107" s="336" t="s">
        <v>981</v>
      </c>
      <c r="I107" s="336"/>
      <c r="J107" s="318" t="s">
        <v>962</v>
      </c>
      <c r="K107" s="196">
        <f>Байер!K8</f>
        <v>4.06</v>
      </c>
    </row>
    <row r="108" spans="1:11" ht="12.75">
      <c r="A108" s="46"/>
      <c r="B108" s="350" t="s">
        <v>982</v>
      </c>
      <c r="C108" s="350"/>
      <c r="D108" s="11" t="s">
        <v>983</v>
      </c>
      <c r="E108" s="11" t="s">
        <v>864</v>
      </c>
      <c r="F108" s="336"/>
      <c r="G108" s="336"/>
      <c r="H108" s="336"/>
      <c r="I108" s="336"/>
      <c r="J108" s="318"/>
      <c r="K108" s="196">
        <f>Байер!K9</f>
        <v>5.41</v>
      </c>
    </row>
    <row r="109" spans="1:11" ht="12.75">
      <c r="A109" s="46"/>
      <c r="B109" s="350" t="s">
        <v>985</v>
      </c>
      <c r="C109" s="350"/>
      <c r="D109" s="11" t="s">
        <v>983</v>
      </c>
      <c r="E109" s="11" t="s">
        <v>863</v>
      </c>
      <c r="F109" s="336"/>
      <c r="G109" s="336"/>
      <c r="H109" s="336"/>
      <c r="I109" s="336"/>
      <c r="J109" s="318"/>
      <c r="K109" s="196">
        <f>Байер!K10</f>
        <v>5.1</v>
      </c>
    </row>
    <row r="110" spans="1:11" ht="25.5">
      <c r="A110" s="46" t="s">
        <v>148</v>
      </c>
      <c r="B110" s="350" t="s">
        <v>1098</v>
      </c>
      <c r="C110" s="350"/>
      <c r="D110" s="11" t="s">
        <v>933</v>
      </c>
      <c r="E110" s="11" t="s">
        <v>1381</v>
      </c>
      <c r="F110" s="336" t="s">
        <v>1099</v>
      </c>
      <c r="G110" s="336"/>
      <c r="H110" s="336"/>
      <c r="I110" s="336"/>
      <c r="J110" s="10" t="s">
        <v>990</v>
      </c>
      <c r="K110" s="80">
        <f>Агроветзащита!$K$11</f>
        <v>45.5</v>
      </c>
    </row>
    <row r="111" spans="1:11" ht="12.75">
      <c r="A111" s="46"/>
      <c r="B111" s="350" t="s">
        <v>195</v>
      </c>
      <c r="C111" s="350"/>
      <c r="D111" s="11" t="s">
        <v>983</v>
      </c>
      <c r="E111" s="11" t="s">
        <v>863</v>
      </c>
      <c r="F111" s="336" t="s">
        <v>986</v>
      </c>
      <c r="G111" s="336"/>
      <c r="H111" s="336" t="s">
        <v>1102</v>
      </c>
      <c r="I111" s="336"/>
      <c r="J111" s="318" t="s">
        <v>962</v>
      </c>
      <c r="K111" s="196">
        <f>Байер!K11</f>
        <v>8.22</v>
      </c>
    </row>
    <row r="112" spans="1:11" ht="12.75">
      <c r="A112" s="46"/>
      <c r="B112" s="350" t="s">
        <v>193</v>
      </c>
      <c r="C112" s="350"/>
      <c r="D112" s="11" t="s">
        <v>983</v>
      </c>
      <c r="E112" s="11" t="s">
        <v>863</v>
      </c>
      <c r="F112" s="336"/>
      <c r="G112" s="336"/>
      <c r="H112" s="336"/>
      <c r="I112" s="336"/>
      <c r="J112" s="318"/>
      <c r="K112" s="196">
        <f>Байер!K12</f>
        <v>7.49</v>
      </c>
    </row>
    <row r="113" spans="1:11" ht="12.75">
      <c r="A113" s="46"/>
      <c r="B113" s="350" t="s">
        <v>194</v>
      </c>
      <c r="C113" s="350"/>
      <c r="D113" s="11" t="s">
        <v>983</v>
      </c>
      <c r="E113" s="11" t="s">
        <v>863</v>
      </c>
      <c r="F113" s="336"/>
      <c r="G113" s="336"/>
      <c r="H113" s="336"/>
      <c r="I113" s="336"/>
      <c r="J113" s="318"/>
      <c r="K113" s="196">
        <f>Байер!K13</f>
        <v>6.55</v>
      </c>
    </row>
    <row r="114" spans="1:11" ht="25.5">
      <c r="A114" s="46"/>
      <c r="B114" s="350" t="s">
        <v>1103</v>
      </c>
      <c r="C114" s="350"/>
      <c r="D114" s="11" t="s">
        <v>933</v>
      </c>
      <c r="E114" s="11" t="s">
        <v>651</v>
      </c>
      <c r="F114" s="336" t="s">
        <v>1104</v>
      </c>
      <c r="G114" s="336"/>
      <c r="H114" s="336"/>
      <c r="I114" s="336"/>
      <c r="J114" s="10" t="s">
        <v>990</v>
      </c>
      <c r="K114" s="80">
        <f>Агроветзащита!$K$12</f>
        <v>45.5</v>
      </c>
    </row>
    <row r="115" spans="1:11" ht="25.5">
      <c r="A115" s="46"/>
      <c r="B115" s="350" t="s">
        <v>573</v>
      </c>
      <c r="C115" s="350"/>
      <c r="D115" s="11" t="s">
        <v>933</v>
      </c>
      <c r="E115" s="11" t="s">
        <v>1013</v>
      </c>
      <c r="F115" s="11" t="s">
        <v>1107</v>
      </c>
      <c r="G115" s="336" t="s">
        <v>1108</v>
      </c>
      <c r="H115" s="336"/>
      <c r="I115" s="336"/>
      <c r="J115" s="10" t="s">
        <v>1110</v>
      </c>
      <c r="K115" s="218">
        <f>Пфайзер!K2</f>
        <v>530</v>
      </c>
    </row>
    <row r="116" spans="1:11" ht="25.5">
      <c r="A116" s="46"/>
      <c r="B116" s="350" t="s">
        <v>574</v>
      </c>
      <c r="C116" s="350"/>
      <c r="D116" s="11" t="s">
        <v>933</v>
      </c>
      <c r="E116" s="11" t="s">
        <v>1013</v>
      </c>
      <c r="F116" s="11" t="s">
        <v>1107</v>
      </c>
      <c r="G116" s="336"/>
      <c r="H116" s="336"/>
      <c r="I116" s="336"/>
      <c r="J116" s="10" t="s">
        <v>1110</v>
      </c>
      <c r="K116" s="218">
        <f>Пфайзер!K3</f>
        <v>624.5</v>
      </c>
    </row>
    <row r="117" spans="1:11" ht="25.5">
      <c r="A117" s="46"/>
      <c r="B117" s="350" t="s">
        <v>575</v>
      </c>
      <c r="C117" s="350"/>
      <c r="D117" s="11" t="s">
        <v>933</v>
      </c>
      <c r="E117" s="11" t="s">
        <v>1013</v>
      </c>
      <c r="F117" s="11" t="s">
        <v>1107</v>
      </c>
      <c r="G117" s="336"/>
      <c r="H117" s="336"/>
      <c r="I117" s="336"/>
      <c r="J117" s="10" t="s">
        <v>1110</v>
      </c>
      <c r="K117" s="218">
        <f>Пфайзер!K4</f>
        <v>624.5</v>
      </c>
    </row>
    <row r="118" spans="1:11" ht="25.5">
      <c r="A118" s="46"/>
      <c r="B118" s="350" t="s">
        <v>576</v>
      </c>
      <c r="C118" s="350"/>
      <c r="D118" s="11" t="s">
        <v>933</v>
      </c>
      <c r="E118" s="11" t="s">
        <v>1013</v>
      </c>
      <c r="F118" s="11" t="s">
        <v>1107</v>
      </c>
      <c r="G118" s="336"/>
      <c r="H118" s="336"/>
      <c r="I118" s="336"/>
      <c r="J118" s="10" t="s">
        <v>1110</v>
      </c>
      <c r="K118" s="218">
        <f>Пфайзер!K5</f>
        <v>682</v>
      </c>
    </row>
    <row r="119" spans="1:11" ht="25.5">
      <c r="A119" s="46"/>
      <c r="B119" s="350" t="s">
        <v>577</v>
      </c>
      <c r="C119" s="350"/>
      <c r="D119" s="11" t="s">
        <v>933</v>
      </c>
      <c r="E119" s="11" t="s">
        <v>1013</v>
      </c>
      <c r="F119" s="11" t="s">
        <v>1107</v>
      </c>
      <c r="G119" s="336"/>
      <c r="H119" s="336"/>
      <c r="I119" s="336"/>
      <c r="J119" s="10" t="s">
        <v>1110</v>
      </c>
      <c r="K119" s="218">
        <f>Пфайзер!K6</f>
        <v>748</v>
      </c>
    </row>
    <row r="120" spans="1:11" ht="25.5">
      <c r="A120" s="163"/>
      <c r="B120" s="350" t="s">
        <v>578</v>
      </c>
      <c r="C120" s="350"/>
      <c r="D120" s="11" t="s">
        <v>933</v>
      </c>
      <c r="E120" s="11" t="s">
        <v>1013</v>
      </c>
      <c r="F120" s="11" t="s">
        <v>1107</v>
      </c>
      <c r="G120" s="336"/>
      <c r="H120" s="336"/>
      <c r="I120" s="336"/>
      <c r="J120" s="11" t="s">
        <v>1110</v>
      </c>
      <c r="K120" s="218">
        <f>Пфайзер!$K$7</f>
        <v>985.5</v>
      </c>
    </row>
    <row r="121" spans="1:11" ht="12.75">
      <c r="A121" s="350"/>
      <c r="B121" s="350" t="s">
        <v>1111</v>
      </c>
      <c r="C121" s="350"/>
      <c r="D121" s="336" t="s">
        <v>987</v>
      </c>
      <c r="E121" s="11" t="s">
        <v>1112</v>
      </c>
      <c r="F121" s="302" t="s">
        <v>1170</v>
      </c>
      <c r="G121" s="336" t="s">
        <v>1093</v>
      </c>
      <c r="H121" s="336"/>
      <c r="I121" s="336"/>
      <c r="J121" s="336" t="s">
        <v>1117</v>
      </c>
      <c r="K121" s="218">
        <f>Мериал!K2</f>
        <v>425.7</v>
      </c>
    </row>
    <row r="122" spans="1:11" ht="12.75">
      <c r="A122" s="350"/>
      <c r="B122" s="350"/>
      <c r="C122" s="350"/>
      <c r="D122" s="336"/>
      <c r="E122" s="11" t="s">
        <v>1114</v>
      </c>
      <c r="F122" s="302"/>
      <c r="G122" s="336"/>
      <c r="H122" s="336"/>
      <c r="I122" s="336"/>
      <c r="J122" s="336"/>
      <c r="K122" s="218">
        <f>Мериал!K3</f>
        <v>728.85</v>
      </c>
    </row>
    <row r="123" spans="1:11" ht="12.75">
      <c r="A123" s="46"/>
      <c r="B123" s="350" t="s">
        <v>479</v>
      </c>
      <c r="C123" s="350"/>
      <c r="D123" s="11" t="s">
        <v>1087</v>
      </c>
      <c r="E123" s="11" t="s">
        <v>478</v>
      </c>
      <c r="F123" s="302" t="s">
        <v>1244</v>
      </c>
      <c r="G123" s="336"/>
      <c r="H123" s="336"/>
      <c r="I123" s="336"/>
      <c r="J123" s="336"/>
      <c r="K123" s="218">
        <f>Мериал!K4</f>
        <v>319.49</v>
      </c>
    </row>
    <row r="124" spans="1:11" ht="12.75">
      <c r="A124" s="46"/>
      <c r="B124" s="350" t="s">
        <v>482</v>
      </c>
      <c r="C124" s="350"/>
      <c r="D124" s="11" t="s">
        <v>1087</v>
      </c>
      <c r="E124" s="11" t="s">
        <v>478</v>
      </c>
      <c r="F124" s="302"/>
      <c r="G124" s="336"/>
      <c r="H124" s="336"/>
      <c r="I124" s="336"/>
      <c r="J124" s="336"/>
      <c r="K124" s="218">
        <f>Мериал!K5</f>
        <v>358.62</v>
      </c>
    </row>
    <row r="125" spans="1:11" ht="12.75">
      <c r="A125" s="46"/>
      <c r="B125" s="350" t="s">
        <v>481</v>
      </c>
      <c r="C125" s="350"/>
      <c r="D125" s="11" t="s">
        <v>1087</v>
      </c>
      <c r="E125" s="11" t="s">
        <v>478</v>
      </c>
      <c r="F125" s="302"/>
      <c r="G125" s="336"/>
      <c r="H125" s="336"/>
      <c r="I125" s="336"/>
      <c r="J125" s="336"/>
      <c r="K125" s="218">
        <f>Мериал!K6</f>
        <v>397.32</v>
      </c>
    </row>
    <row r="126" spans="1:11" ht="12.75">
      <c r="A126" s="46"/>
      <c r="B126" s="350" t="s">
        <v>483</v>
      </c>
      <c r="C126" s="350"/>
      <c r="D126" s="11" t="s">
        <v>1087</v>
      </c>
      <c r="E126" s="11" t="s">
        <v>478</v>
      </c>
      <c r="F126" s="302"/>
      <c r="G126" s="336"/>
      <c r="H126" s="336"/>
      <c r="I126" s="336"/>
      <c r="J126" s="336"/>
      <c r="K126" s="218">
        <f>Мериал!K7</f>
        <v>447.2</v>
      </c>
    </row>
    <row r="127" spans="1:11" ht="13.5" customHeight="1">
      <c r="A127" s="46"/>
      <c r="B127" s="366" t="s">
        <v>1397</v>
      </c>
      <c r="C127" s="367"/>
      <c r="D127" s="11" t="s">
        <v>1087</v>
      </c>
      <c r="E127" s="11" t="s">
        <v>478</v>
      </c>
      <c r="F127" s="302"/>
      <c r="G127" s="336"/>
      <c r="H127" s="336"/>
      <c r="I127" s="336"/>
      <c r="J127" s="336"/>
      <c r="K127" s="218">
        <f>Мериал!K8</f>
        <v>264.88</v>
      </c>
    </row>
    <row r="128" spans="1:11" ht="12.75">
      <c r="A128" s="46"/>
      <c r="B128" s="323" t="s">
        <v>1115</v>
      </c>
      <c r="C128" s="323"/>
      <c r="D128" s="318" t="s">
        <v>1221</v>
      </c>
      <c r="E128" s="11" t="s">
        <v>202</v>
      </c>
      <c r="F128" s="302" t="s">
        <v>1170</v>
      </c>
      <c r="G128" s="336" t="s">
        <v>1113</v>
      </c>
      <c r="H128" s="336"/>
      <c r="I128" s="336"/>
      <c r="J128" s="336" t="s">
        <v>1117</v>
      </c>
      <c r="K128" s="218">
        <f>Мериал!K9</f>
        <v>608.45</v>
      </c>
    </row>
    <row r="129" spans="1:11" ht="12.75">
      <c r="A129" s="46"/>
      <c r="B129" s="323" t="s">
        <v>199</v>
      </c>
      <c r="C129" s="323"/>
      <c r="D129" s="318"/>
      <c r="E129" s="11" t="s">
        <v>202</v>
      </c>
      <c r="F129" s="302"/>
      <c r="G129" s="336"/>
      <c r="H129" s="336"/>
      <c r="I129" s="336"/>
      <c r="J129" s="336"/>
      <c r="K129" s="218">
        <f>Мериал!K10</f>
        <v>732.72</v>
      </c>
    </row>
    <row r="130" spans="1:11" ht="12.75">
      <c r="A130" s="46"/>
      <c r="B130" s="323" t="s">
        <v>200</v>
      </c>
      <c r="C130" s="323"/>
      <c r="D130" s="318"/>
      <c r="E130" s="11" t="s">
        <v>203</v>
      </c>
      <c r="F130" s="302"/>
      <c r="G130" s="336"/>
      <c r="H130" s="336"/>
      <c r="I130" s="336"/>
      <c r="J130" s="336"/>
      <c r="K130" s="218">
        <f>Мериал!K11</f>
        <v>823.02</v>
      </c>
    </row>
    <row r="131" spans="1:11" ht="12.75">
      <c r="A131" s="46"/>
      <c r="B131" s="323" t="s">
        <v>1116</v>
      </c>
      <c r="C131" s="323"/>
      <c r="D131" s="318"/>
      <c r="E131" s="11" t="s">
        <v>202</v>
      </c>
      <c r="F131" s="302"/>
      <c r="G131" s="336"/>
      <c r="H131" s="336"/>
      <c r="I131" s="336"/>
      <c r="J131" s="336"/>
      <c r="K131" s="218">
        <f>Мериал!K12</f>
        <v>912.89</v>
      </c>
    </row>
    <row r="132" spans="1:11" ht="12.75">
      <c r="A132" s="46"/>
      <c r="B132" s="323" t="s">
        <v>201</v>
      </c>
      <c r="C132" s="323"/>
      <c r="D132" s="318"/>
      <c r="E132" s="11" t="s">
        <v>202</v>
      </c>
      <c r="F132" s="302"/>
      <c r="G132" s="336"/>
      <c r="H132" s="336"/>
      <c r="I132" s="336"/>
      <c r="J132" s="336"/>
      <c r="K132" s="218">
        <f>Мериал!K13</f>
        <v>1025.12</v>
      </c>
    </row>
    <row r="133" spans="1:11" ht="15.75">
      <c r="A133" s="365" t="s">
        <v>1164</v>
      </c>
      <c r="B133" s="365"/>
      <c r="C133" s="365"/>
      <c r="D133" s="365"/>
      <c r="E133" s="365"/>
      <c r="F133" s="365"/>
      <c r="G133" s="365"/>
      <c r="H133" s="365"/>
      <c r="I133" s="365"/>
      <c r="J133" s="365"/>
      <c r="K133" s="365"/>
    </row>
    <row r="134" spans="1:11" ht="20.25" customHeight="1">
      <c r="A134" s="350"/>
      <c r="B134" s="350" t="s">
        <v>1223</v>
      </c>
      <c r="C134" s="350"/>
      <c r="D134" s="11" t="s">
        <v>959</v>
      </c>
      <c r="E134" s="11" t="s">
        <v>204</v>
      </c>
      <c r="F134" s="336" t="s">
        <v>1228</v>
      </c>
      <c r="G134" s="336" t="s">
        <v>1224</v>
      </c>
      <c r="H134" s="336"/>
      <c r="I134" s="336"/>
      <c r="J134" s="32" t="s">
        <v>990</v>
      </c>
      <c r="K134" s="80">
        <f>Агроветзащита!K13</f>
        <v>34.12</v>
      </c>
    </row>
    <row r="135" spans="1:11" ht="17.25" customHeight="1">
      <c r="A135" s="350"/>
      <c r="B135" s="350"/>
      <c r="C135" s="350"/>
      <c r="D135" s="11" t="s">
        <v>959</v>
      </c>
      <c r="E135" s="11" t="s">
        <v>205</v>
      </c>
      <c r="F135" s="336"/>
      <c r="G135" s="336"/>
      <c r="H135" s="336"/>
      <c r="I135" s="336"/>
      <c r="J135" s="32" t="s">
        <v>990</v>
      </c>
      <c r="K135" s="80">
        <f>Агроветзащита!K14</f>
        <v>113.75</v>
      </c>
    </row>
    <row r="136" spans="1:11" ht="12.75">
      <c r="A136" s="46"/>
      <c r="B136" s="350" t="s">
        <v>1231</v>
      </c>
      <c r="C136" s="350"/>
      <c r="D136" s="11" t="s">
        <v>1232</v>
      </c>
      <c r="E136" s="11" t="s">
        <v>1233</v>
      </c>
      <c r="F136" s="31" t="s">
        <v>1228</v>
      </c>
      <c r="G136" s="336" t="s">
        <v>1237</v>
      </c>
      <c r="H136" s="336"/>
      <c r="I136" s="336"/>
      <c r="J136" s="32" t="s">
        <v>990</v>
      </c>
      <c r="K136" s="80" t="str">
        <f>Агроветзащита!K15</f>
        <v>17,06/ 27,30</v>
      </c>
    </row>
    <row r="137" spans="1:11" ht="12.75">
      <c r="A137" s="46"/>
      <c r="B137" s="350" t="s">
        <v>1238</v>
      </c>
      <c r="C137" s="350"/>
      <c r="D137" s="11" t="s">
        <v>1235</v>
      </c>
      <c r="E137" s="11" t="s">
        <v>1236</v>
      </c>
      <c r="F137" s="31" t="s">
        <v>1240</v>
      </c>
      <c r="G137" s="336"/>
      <c r="H137" s="336"/>
      <c r="I137" s="336"/>
      <c r="J137" s="32" t="s">
        <v>990</v>
      </c>
      <c r="K137" s="80" t="str">
        <f>Агроветзащита!K16</f>
        <v>13,08/ 19,34</v>
      </c>
    </row>
    <row r="138" spans="1:11" ht="25.5">
      <c r="A138" s="160"/>
      <c r="B138" s="350" t="s">
        <v>1234</v>
      </c>
      <c r="C138" s="350"/>
      <c r="D138" s="11" t="s">
        <v>1235</v>
      </c>
      <c r="E138" s="11" t="s">
        <v>1236</v>
      </c>
      <c r="F138" s="11" t="s">
        <v>1239</v>
      </c>
      <c r="G138" s="336" t="s">
        <v>1237</v>
      </c>
      <c r="H138" s="336"/>
      <c r="I138" s="336"/>
      <c r="J138" s="32" t="s">
        <v>990</v>
      </c>
      <c r="K138" s="80" t="str">
        <f>Агроветзащита!K17</f>
        <v>27,30/ 47,77</v>
      </c>
    </row>
    <row r="139" spans="1:11" ht="25.5">
      <c r="A139" s="166"/>
      <c r="B139" s="306" t="s">
        <v>932</v>
      </c>
      <c r="C139" s="306"/>
      <c r="D139" s="10" t="s">
        <v>933</v>
      </c>
      <c r="E139" s="10" t="s">
        <v>934</v>
      </c>
      <c r="F139" s="318" t="s">
        <v>935</v>
      </c>
      <c r="G139" s="318"/>
      <c r="H139" s="318" t="s">
        <v>936</v>
      </c>
      <c r="I139" s="318"/>
      <c r="J139" s="362" t="s">
        <v>962</v>
      </c>
      <c r="K139" s="201">
        <f>Байер!K14</f>
        <v>5.41</v>
      </c>
    </row>
    <row r="140" spans="1:11" ht="25.5">
      <c r="A140" s="166"/>
      <c r="B140" s="306" t="s">
        <v>1123</v>
      </c>
      <c r="C140" s="306"/>
      <c r="D140" s="10" t="s">
        <v>933</v>
      </c>
      <c r="E140" s="10" t="s">
        <v>1128</v>
      </c>
      <c r="F140" s="318"/>
      <c r="G140" s="318"/>
      <c r="H140" s="318"/>
      <c r="I140" s="318"/>
      <c r="J140" s="363"/>
      <c r="K140" s="201">
        <f>Байер!K15</f>
        <v>6.55</v>
      </c>
    </row>
    <row r="141" spans="1:11" ht="51">
      <c r="A141" s="160"/>
      <c r="B141" s="350" t="s">
        <v>1171</v>
      </c>
      <c r="C141" s="350"/>
      <c r="D141" s="11" t="s">
        <v>959</v>
      </c>
      <c r="E141" s="11" t="s">
        <v>1172</v>
      </c>
      <c r="F141" s="11" t="s">
        <v>1173</v>
      </c>
      <c r="G141" s="336" t="s">
        <v>1178</v>
      </c>
      <c r="H141" s="336"/>
      <c r="I141" s="336"/>
      <c r="J141" s="11" t="s">
        <v>962</v>
      </c>
      <c r="K141" s="196">
        <f>Байер!K16</f>
        <v>7.49</v>
      </c>
    </row>
    <row r="142" spans="1:11" ht="38.25">
      <c r="A142" s="160"/>
      <c r="B142" s="350" t="s">
        <v>1179</v>
      </c>
      <c r="C142" s="350"/>
      <c r="D142" s="11" t="s">
        <v>933</v>
      </c>
      <c r="E142" s="11" t="s">
        <v>1180</v>
      </c>
      <c r="F142" s="11" t="s">
        <v>1181</v>
      </c>
      <c r="G142" s="336"/>
      <c r="H142" s="336"/>
      <c r="I142" s="336"/>
      <c r="J142" s="11" t="s">
        <v>962</v>
      </c>
      <c r="K142" s="196">
        <f>Байер!K17</f>
        <v>18.1</v>
      </c>
    </row>
    <row r="143" spans="1:11" ht="38.25">
      <c r="A143" s="46"/>
      <c r="B143" s="350" t="s">
        <v>1182</v>
      </c>
      <c r="C143" s="350"/>
      <c r="D143" s="11" t="s">
        <v>978</v>
      </c>
      <c r="E143" s="11" t="s">
        <v>1183</v>
      </c>
      <c r="F143" s="11" t="s">
        <v>1184</v>
      </c>
      <c r="G143" s="336" t="s">
        <v>1185</v>
      </c>
      <c r="H143" s="336"/>
      <c r="I143" s="336"/>
      <c r="J143" s="11" t="s">
        <v>962</v>
      </c>
      <c r="K143" s="196">
        <f>Байер!K18</f>
        <v>7.9</v>
      </c>
    </row>
    <row r="144" spans="1:11" ht="51">
      <c r="A144" s="159"/>
      <c r="B144" s="350" t="s">
        <v>1586</v>
      </c>
      <c r="C144" s="350"/>
      <c r="D144" s="11" t="s">
        <v>1221</v>
      </c>
      <c r="E144" s="31" t="s">
        <v>1588</v>
      </c>
      <c r="F144" s="11" t="s">
        <v>1587</v>
      </c>
      <c r="G144" s="339" t="s">
        <v>1216</v>
      </c>
      <c r="H144" s="339"/>
      <c r="I144" s="339"/>
      <c r="J144" s="31" t="s">
        <v>1217</v>
      </c>
      <c r="K144" s="255">
        <f>Прочее!K15</f>
        <v>640.35</v>
      </c>
    </row>
    <row r="145" spans="1:11" ht="12.75">
      <c r="A145" s="350"/>
      <c r="B145" s="350" t="s">
        <v>1212</v>
      </c>
      <c r="C145" s="350"/>
      <c r="D145" s="11" t="s">
        <v>959</v>
      </c>
      <c r="E145" s="11" t="s">
        <v>1218</v>
      </c>
      <c r="F145" s="362" t="s">
        <v>1587</v>
      </c>
      <c r="G145" s="336" t="s">
        <v>1216</v>
      </c>
      <c r="H145" s="336"/>
      <c r="I145" s="336"/>
      <c r="J145" s="336" t="s">
        <v>1217</v>
      </c>
      <c r="K145" s="218">
        <f>Прочее!K7</f>
        <v>166.75</v>
      </c>
    </row>
    <row r="146" spans="1:11" ht="12.75">
      <c r="A146" s="350"/>
      <c r="B146" s="350"/>
      <c r="C146" s="350"/>
      <c r="D146" s="11" t="s">
        <v>959</v>
      </c>
      <c r="E146" s="11" t="s">
        <v>1219</v>
      </c>
      <c r="F146" s="364"/>
      <c r="G146" s="336"/>
      <c r="H146" s="336"/>
      <c r="I146" s="336"/>
      <c r="J146" s="336"/>
      <c r="K146" s="218">
        <f>Прочее!K8</f>
        <v>640.35</v>
      </c>
    </row>
    <row r="147" spans="1:11" ht="12.75">
      <c r="A147" s="350"/>
      <c r="B147" s="350"/>
      <c r="C147" s="350"/>
      <c r="D147" s="11" t="s">
        <v>959</v>
      </c>
      <c r="E147" s="11" t="s">
        <v>1220</v>
      </c>
      <c r="F147" s="364"/>
      <c r="G147" s="336"/>
      <c r="H147" s="336"/>
      <c r="I147" s="336"/>
      <c r="J147" s="336"/>
      <c r="K147" s="218">
        <f>Прочее!K9</f>
        <v>2890.45</v>
      </c>
    </row>
    <row r="148" spans="1:11" ht="25.5">
      <c r="A148" s="350"/>
      <c r="B148" s="350"/>
      <c r="C148" s="350"/>
      <c r="D148" s="11" t="s">
        <v>1221</v>
      </c>
      <c r="E148" s="11" t="s">
        <v>1222</v>
      </c>
      <c r="F148" s="363"/>
      <c r="G148" s="336"/>
      <c r="H148" s="336"/>
      <c r="I148" s="336"/>
      <c r="J148" s="336"/>
      <c r="K148" s="218">
        <f>Прочее!K10</f>
        <v>377.97</v>
      </c>
    </row>
    <row r="149" spans="1:11" ht="25.5">
      <c r="A149" s="350"/>
      <c r="B149" s="350" t="s">
        <v>1207</v>
      </c>
      <c r="C149" s="350"/>
      <c r="D149" s="11" t="s">
        <v>959</v>
      </c>
      <c r="E149" s="336" t="s">
        <v>1208</v>
      </c>
      <c r="F149" s="336"/>
      <c r="G149" s="336" t="s">
        <v>1209</v>
      </c>
      <c r="H149" s="336"/>
      <c r="I149" s="336"/>
      <c r="J149" s="11" t="s">
        <v>1011</v>
      </c>
      <c r="K149" s="80">
        <f>Нарвак!K3</f>
        <v>35.28</v>
      </c>
    </row>
    <row r="150" spans="1:11" ht="25.5">
      <c r="A150" s="350"/>
      <c r="B150" s="350" t="s">
        <v>1210</v>
      </c>
      <c r="C150" s="350"/>
      <c r="D150" s="11" t="s">
        <v>959</v>
      </c>
      <c r="E150" s="336" t="s">
        <v>1208</v>
      </c>
      <c r="F150" s="336"/>
      <c r="G150" s="336" t="s">
        <v>1211</v>
      </c>
      <c r="H150" s="336"/>
      <c r="I150" s="336"/>
      <c r="J150" s="11" t="s">
        <v>1011</v>
      </c>
      <c r="K150" s="80">
        <f>Нарвак!K4</f>
        <v>40.92</v>
      </c>
    </row>
    <row r="151" spans="1:11" ht="38.25">
      <c r="A151" s="46"/>
      <c r="B151" s="350" t="s">
        <v>1203</v>
      </c>
      <c r="C151" s="350"/>
      <c r="D151" s="11" t="s">
        <v>959</v>
      </c>
      <c r="E151" s="11" t="s">
        <v>1204</v>
      </c>
      <c r="F151" s="11" t="s">
        <v>1206</v>
      </c>
      <c r="G151" s="336" t="s">
        <v>1178</v>
      </c>
      <c r="H151" s="336"/>
      <c r="I151" s="336"/>
      <c r="J151" s="11" t="s">
        <v>1105</v>
      </c>
      <c r="K151" s="196">
        <f>Сева!$K$3</f>
        <v>4.9</v>
      </c>
    </row>
    <row r="152" spans="1:11" ht="12.75">
      <c r="A152" s="350"/>
      <c r="B152" s="350" t="s">
        <v>1765</v>
      </c>
      <c r="C152" s="350"/>
      <c r="D152" s="11" t="s">
        <v>959</v>
      </c>
      <c r="E152" s="11" t="s">
        <v>1766</v>
      </c>
      <c r="F152" s="336" t="s">
        <v>1770</v>
      </c>
      <c r="G152" s="336" t="s">
        <v>1769</v>
      </c>
      <c r="H152" s="336"/>
      <c r="I152" s="336"/>
      <c r="J152" s="11" t="s">
        <v>990</v>
      </c>
      <c r="K152" s="80">
        <f>Агроветзащита!K18</f>
        <v>20.47</v>
      </c>
    </row>
    <row r="153" spans="1:11" ht="12.75">
      <c r="A153" s="350"/>
      <c r="B153" s="350"/>
      <c r="C153" s="350"/>
      <c r="D153" s="11" t="s">
        <v>1232</v>
      </c>
      <c r="E153" s="11" t="s">
        <v>1218</v>
      </c>
      <c r="F153" s="336"/>
      <c r="G153" s="336"/>
      <c r="H153" s="336"/>
      <c r="I153" s="336"/>
      <c r="J153" s="11" t="s">
        <v>990</v>
      </c>
      <c r="K153" s="80">
        <f>Агроветзащита!K19</f>
        <v>28.44</v>
      </c>
    </row>
    <row r="154" spans="1:11" ht="38.25">
      <c r="A154" s="350"/>
      <c r="B154" s="417" t="s">
        <v>1536</v>
      </c>
      <c r="C154" s="46" t="s">
        <v>999</v>
      </c>
      <c r="D154" s="11" t="s">
        <v>987</v>
      </c>
      <c r="E154" s="11" t="s">
        <v>667</v>
      </c>
      <c r="F154" s="336" t="s">
        <v>668</v>
      </c>
      <c r="G154" s="336" t="s">
        <v>1178</v>
      </c>
      <c r="H154" s="336"/>
      <c r="I154" s="336"/>
      <c r="J154" s="416" t="s">
        <v>990</v>
      </c>
      <c r="K154" s="176" t="str">
        <f>Агроветзащита!K20</f>
        <v>25,02\  27,30</v>
      </c>
    </row>
    <row r="155" spans="1:11" ht="12.75">
      <c r="A155" s="350"/>
      <c r="B155" s="417"/>
      <c r="C155" s="46" t="s">
        <v>398</v>
      </c>
      <c r="D155" s="11" t="s">
        <v>987</v>
      </c>
      <c r="E155" s="11" t="s">
        <v>1168</v>
      </c>
      <c r="F155" s="336"/>
      <c r="G155" s="336"/>
      <c r="H155" s="336"/>
      <c r="I155" s="336"/>
      <c r="J155" s="416"/>
      <c r="K155" s="190">
        <f>Агроветзащита!K21</f>
        <v>28.44</v>
      </c>
    </row>
    <row r="156" spans="1:11" ht="12.75">
      <c r="A156" s="350"/>
      <c r="B156" s="417"/>
      <c r="C156" s="46" t="s">
        <v>1526</v>
      </c>
      <c r="D156" s="11" t="s">
        <v>987</v>
      </c>
      <c r="E156" s="11" t="s">
        <v>667</v>
      </c>
      <c r="F156" s="336"/>
      <c r="G156" s="336"/>
      <c r="H156" s="336"/>
      <c r="I156" s="336"/>
      <c r="J156" s="416"/>
      <c r="K156" s="190">
        <f>Агроветзащита!K22</f>
        <v>25.02</v>
      </c>
    </row>
    <row r="157" spans="1:11" ht="12.75">
      <c r="A157" s="350"/>
      <c r="B157" s="417"/>
      <c r="C157" s="46" t="s">
        <v>1622</v>
      </c>
      <c r="D157" s="11" t="s">
        <v>987</v>
      </c>
      <c r="E157" s="11" t="s">
        <v>667</v>
      </c>
      <c r="F157" s="336"/>
      <c r="G157" s="336"/>
      <c r="H157" s="336"/>
      <c r="I157" s="336"/>
      <c r="J157" s="416"/>
      <c r="K157" s="190">
        <f>Агроветзащита!K23</f>
        <v>25.02</v>
      </c>
    </row>
    <row r="158" spans="1:11" ht="12.75">
      <c r="A158" s="350"/>
      <c r="B158" s="350" t="s">
        <v>1186</v>
      </c>
      <c r="C158" s="350"/>
      <c r="D158" s="11" t="s">
        <v>959</v>
      </c>
      <c r="E158" s="11" t="s">
        <v>1201</v>
      </c>
      <c r="F158" s="336" t="s">
        <v>1205</v>
      </c>
      <c r="G158" s="336" t="s">
        <v>1178</v>
      </c>
      <c r="H158" s="336"/>
      <c r="I158" s="336"/>
      <c r="J158" s="336" t="s">
        <v>1105</v>
      </c>
      <c r="K158" s="197">
        <f>Сева!K4</f>
        <v>7.68</v>
      </c>
    </row>
    <row r="159" spans="1:11" ht="12.75">
      <c r="A159" s="350"/>
      <c r="B159" s="350" t="s">
        <v>1202</v>
      </c>
      <c r="C159" s="350"/>
      <c r="D159" s="11" t="s">
        <v>959</v>
      </c>
      <c r="E159" s="11" t="s">
        <v>1201</v>
      </c>
      <c r="F159" s="336"/>
      <c r="G159" s="336"/>
      <c r="H159" s="336"/>
      <c r="I159" s="336"/>
      <c r="J159" s="336"/>
      <c r="K159" s="197">
        <f>Сева!K5</f>
        <v>6.99</v>
      </c>
    </row>
    <row r="160" spans="1:11" ht="38.25">
      <c r="A160" s="302"/>
      <c r="B160" s="418" t="s">
        <v>1623</v>
      </c>
      <c r="C160" s="163" t="s">
        <v>1618</v>
      </c>
      <c r="D160" s="31" t="s">
        <v>1137</v>
      </c>
      <c r="E160" s="31" t="s">
        <v>1168</v>
      </c>
      <c r="F160" s="302" t="s">
        <v>1604</v>
      </c>
      <c r="G160" s="31"/>
      <c r="H160" s="302" t="s">
        <v>1550</v>
      </c>
      <c r="I160" s="302"/>
      <c r="J160" s="302" t="s">
        <v>549</v>
      </c>
      <c r="K160" s="128">
        <f>'Апи-Сан'!K7</f>
        <v>28.6</v>
      </c>
    </row>
    <row r="161" spans="1:11" ht="25.5">
      <c r="A161" s="302"/>
      <c r="B161" s="418"/>
      <c r="C161" s="163" t="s">
        <v>1619</v>
      </c>
      <c r="D161" s="31" t="s">
        <v>1137</v>
      </c>
      <c r="E161" s="31" t="s">
        <v>1605</v>
      </c>
      <c r="F161" s="302"/>
      <c r="G161" s="31"/>
      <c r="H161" s="302"/>
      <c r="I161" s="302"/>
      <c r="J161" s="302"/>
      <c r="K161" s="128">
        <f>'Апи-Сан'!K8</f>
        <v>26.4</v>
      </c>
    </row>
    <row r="162" spans="1:11" ht="12.75">
      <c r="A162" s="302"/>
      <c r="B162" s="418"/>
      <c r="C162" s="163" t="s">
        <v>1620</v>
      </c>
      <c r="D162" s="31" t="s">
        <v>1137</v>
      </c>
      <c r="E162" s="31" t="s">
        <v>1168</v>
      </c>
      <c r="F162" s="302"/>
      <c r="G162" s="31"/>
      <c r="H162" s="302"/>
      <c r="I162" s="302"/>
      <c r="J162" s="302"/>
      <c r="K162" s="128">
        <f>'Апи-Сан'!K9</f>
        <v>30.8</v>
      </c>
    </row>
    <row r="163" spans="1:11" ht="12.75">
      <c r="A163" s="302"/>
      <c r="B163" s="418"/>
      <c r="C163" s="163" t="s">
        <v>1621</v>
      </c>
      <c r="D163" s="31" t="s">
        <v>1137</v>
      </c>
      <c r="E163" s="31" t="s">
        <v>667</v>
      </c>
      <c r="F163" s="302"/>
      <c r="G163" s="31"/>
      <c r="H163" s="302"/>
      <c r="I163" s="302"/>
      <c r="J163" s="302"/>
      <c r="K163" s="128">
        <f>'Апи-Сан'!K10</f>
        <v>26.4</v>
      </c>
    </row>
    <row r="164" spans="1:11" ht="12.75">
      <c r="A164" s="302"/>
      <c r="B164" s="418"/>
      <c r="C164" s="163" t="s">
        <v>1622</v>
      </c>
      <c r="D164" s="31" t="s">
        <v>782</v>
      </c>
      <c r="E164" s="31" t="s">
        <v>188</v>
      </c>
      <c r="F164" s="302"/>
      <c r="G164" s="31"/>
      <c r="H164" s="302"/>
      <c r="I164" s="302"/>
      <c r="J164" s="302"/>
      <c r="K164" s="128">
        <f>'Апи-Сан'!K11</f>
        <v>26.4</v>
      </c>
    </row>
    <row r="165" spans="1:11" ht="12.75">
      <c r="A165" s="310"/>
      <c r="B165" s="299" t="s">
        <v>1142</v>
      </c>
      <c r="C165" s="163" t="s">
        <v>398</v>
      </c>
      <c r="D165" s="310" t="s">
        <v>658</v>
      </c>
      <c r="E165" s="310" t="s">
        <v>230</v>
      </c>
      <c r="F165" s="310" t="s">
        <v>1144</v>
      </c>
      <c r="G165" s="31"/>
      <c r="H165" s="282" t="s">
        <v>1145</v>
      </c>
      <c r="I165" s="283"/>
      <c r="J165" s="310" t="s">
        <v>1146</v>
      </c>
      <c r="K165" s="128">
        <f>Прочее!K11</f>
        <v>287.7</v>
      </c>
    </row>
    <row r="166" spans="1:11" ht="25.5">
      <c r="A166" s="311"/>
      <c r="B166" s="300"/>
      <c r="C166" s="262" t="s">
        <v>1143</v>
      </c>
      <c r="D166" s="311"/>
      <c r="E166" s="311"/>
      <c r="F166" s="311"/>
      <c r="G166" s="31"/>
      <c r="H166" s="284"/>
      <c r="I166" s="285"/>
      <c r="J166" s="311"/>
      <c r="K166" s="128">
        <f>Прочее!K12</f>
        <v>126.7</v>
      </c>
    </row>
    <row r="167" spans="1:11" ht="12.75">
      <c r="A167" s="312"/>
      <c r="B167" s="301"/>
      <c r="C167" s="262" t="s">
        <v>1526</v>
      </c>
      <c r="D167" s="312"/>
      <c r="E167" s="312"/>
      <c r="F167" s="312"/>
      <c r="G167" s="31"/>
      <c r="H167" s="286"/>
      <c r="I167" s="287"/>
      <c r="J167" s="312"/>
      <c r="K167" s="128">
        <f>Прочее!K13</f>
        <v>276.15</v>
      </c>
    </row>
    <row r="168" spans="1:11" ht="15.75">
      <c r="A168" s="291" t="s">
        <v>1764</v>
      </c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</row>
    <row r="169" spans="1:11" ht="25.5">
      <c r="A169" s="159"/>
      <c r="B169" s="306" t="s">
        <v>1125</v>
      </c>
      <c r="C169" s="306"/>
      <c r="D169" s="10" t="s">
        <v>933</v>
      </c>
      <c r="E169" s="10" t="s">
        <v>1126</v>
      </c>
      <c r="F169" s="318" t="s">
        <v>940</v>
      </c>
      <c r="G169" s="318"/>
      <c r="H169" s="318" t="s">
        <v>1127</v>
      </c>
      <c r="I169" s="318"/>
      <c r="J169" s="336" t="s">
        <v>1124</v>
      </c>
      <c r="K169" s="201">
        <f>Байер!K19</f>
        <v>15.81</v>
      </c>
    </row>
    <row r="170" spans="1:11" ht="25.5">
      <c r="A170" s="166"/>
      <c r="B170" s="306" t="s">
        <v>938</v>
      </c>
      <c r="C170" s="306"/>
      <c r="D170" s="10" t="s">
        <v>933</v>
      </c>
      <c r="E170" s="10" t="s">
        <v>939</v>
      </c>
      <c r="F170" s="318"/>
      <c r="G170" s="318"/>
      <c r="H170" s="318"/>
      <c r="I170" s="318"/>
      <c r="J170" s="336"/>
      <c r="K170" s="201">
        <f>Байер!K20</f>
        <v>18.1</v>
      </c>
    </row>
    <row r="171" spans="1:11" ht="25.5">
      <c r="A171" s="166"/>
      <c r="B171" s="306" t="s">
        <v>941</v>
      </c>
      <c r="C171" s="306"/>
      <c r="D171" s="10" t="s">
        <v>933</v>
      </c>
      <c r="E171" s="10" t="s">
        <v>956</v>
      </c>
      <c r="F171" s="318"/>
      <c r="G171" s="318"/>
      <c r="H171" s="318"/>
      <c r="I171" s="318"/>
      <c r="J171" s="336"/>
      <c r="K171" s="201">
        <f>Байер!K21</f>
        <v>23.61</v>
      </c>
    </row>
    <row r="172" spans="1:11" ht="25.5" customHeight="1">
      <c r="A172" s="13"/>
      <c r="B172" s="590" t="s">
        <v>708</v>
      </c>
      <c r="C172" s="590"/>
      <c r="D172" s="31" t="s">
        <v>693</v>
      </c>
      <c r="E172" s="31" t="s">
        <v>709</v>
      </c>
      <c r="F172" s="336" t="s">
        <v>711</v>
      </c>
      <c r="G172" s="159"/>
      <c r="H172" s="339" t="s">
        <v>712</v>
      </c>
      <c r="I172" s="339"/>
      <c r="J172" s="339" t="s">
        <v>549</v>
      </c>
      <c r="K172" s="251">
        <f>'Апи-Сан'!K13</f>
        <v>24.15</v>
      </c>
    </row>
    <row r="173" spans="1:11" ht="25.5">
      <c r="A173" s="13"/>
      <c r="B173" s="590" t="s">
        <v>708</v>
      </c>
      <c r="C173" s="590"/>
      <c r="D173" s="31" t="s">
        <v>693</v>
      </c>
      <c r="E173" s="31" t="s">
        <v>710</v>
      </c>
      <c r="F173" s="336"/>
      <c r="G173" s="911"/>
      <c r="H173" s="339"/>
      <c r="I173" s="339"/>
      <c r="J173" s="339"/>
      <c r="K173" s="251">
        <f>'Апи-Сан'!K14</f>
        <v>27.6</v>
      </c>
    </row>
    <row r="174" spans="1:11" ht="20.25" customHeight="1">
      <c r="A174" s="584"/>
      <c r="B174" s="908" t="s">
        <v>713</v>
      </c>
      <c r="C174" s="908"/>
      <c r="D174" s="339" t="s">
        <v>1017</v>
      </c>
      <c r="E174" s="31" t="s">
        <v>714</v>
      </c>
      <c r="F174" s="339" t="s">
        <v>719</v>
      </c>
      <c r="G174" s="159"/>
      <c r="H174" s="339" t="s">
        <v>718</v>
      </c>
      <c r="I174" s="339"/>
      <c r="J174" s="339"/>
      <c r="K174" s="251">
        <f>'Апи-Сан'!K15</f>
        <v>115</v>
      </c>
    </row>
    <row r="175" spans="1:11" ht="18.75" customHeight="1">
      <c r="A175" s="584"/>
      <c r="B175" s="908"/>
      <c r="C175" s="908"/>
      <c r="D175" s="339"/>
      <c r="E175" s="31" t="s">
        <v>715</v>
      </c>
      <c r="F175" s="339"/>
      <c r="G175" s="159"/>
      <c r="H175" s="339"/>
      <c r="I175" s="339"/>
      <c r="J175" s="339"/>
      <c r="K175" s="251">
        <f>'Апи-Сан'!K16</f>
        <v>115</v>
      </c>
    </row>
    <row r="176" spans="1:11" ht="19.5" customHeight="1">
      <c r="A176" s="584"/>
      <c r="B176" s="908"/>
      <c r="C176" s="908"/>
      <c r="D176" s="339"/>
      <c r="E176" s="31" t="s">
        <v>716</v>
      </c>
      <c r="F176" s="339"/>
      <c r="G176" s="159"/>
      <c r="H176" s="339"/>
      <c r="I176" s="339"/>
      <c r="J176" s="339"/>
      <c r="K176" s="251">
        <f>'Апи-Сан'!K17</f>
        <v>122.5</v>
      </c>
    </row>
    <row r="177" spans="1:11" ht="27.75" customHeight="1">
      <c r="A177" s="584"/>
      <c r="B177" s="908"/>
      <c r="C177" s="908"/>
      <c r="D177" s="339"/>
      <c r="E177" s="31" t="s">
        <v>717</v>
      </c>
      <c r="F177" s="339"/>
      <c r="G177" s="159"/>
      <c r="H177" s="339"/>
      <c r="I177" s="339"/>
      <c r="J177" s="339"/>
      <c r="K177" s="251">
        <f>'Апи-Сан'!K18</f>
        <v>115</v>
      </c>
    </row>
    <row r="178" spans="1:11" ht="26.25" customHeight="1">
      <c r="A178" s="177"/>
      <c r="B178" s="350" t="s">
        <v>988</v>
      </c>
      <c r="C178" s="350"/>
      <c r="D178" s="11" t="s">
        <v>987</v>
      </c>
      <c r="E178" s="11" t="s">
        <v>989</v>
      </c>
      <c r="F178" s="336" t="s">
        <v>321</v>
      </c>
      <c r="G178" s="336"/>
      <c r="H178" s="336"/>
      <c r="I178" s="336"/>
      <c r="J178" s="10" t="s">
        <v>990</v>
      </c>
      <c r="K178" s="80">
        <f>Агроветзащита!$K$24</f>
        <v>33</v>
      </c>
    </row>
    <row r="179" spans="1:11" ht="12.75">
      <c r="A179" s="46"/>
      <c r="B179" s="350" t="s">
        <v>991</v>
      </c>
      <c r="C179" s="350"/>
      <c r="D179" s="11" t="s">
        <v>992</v>
      </c>
      <c r="E179" s="11" t="s">
        <v>993</v>
      </c>
      <c r="F179" s="336" t="s">
        <v>1006</v>
      </c>
      <c r="G179" s="336"/>
      <c r="H179" s="336"/>
      <c r="I179" s="336"/>
      <c r="J179" s="10" t="s">
        <v>1007</v>
      </c>
      <c r="K179" s="110">
        <f>'Ветзвероцентр '!$K$11</f>
        <v>203.37</v>
      </c>
    </row>
    <row r="180" spans="1:11" ht="12.75">
      <c r="A180" s="350"/>
      <c r="B180" s="350" t="s">
        <v>1703</v>
      </c>
      <c r="C180" s="350"/>
      <c r="D180" s="336"/>
      <c r="E180" s="11" t="s">
        <v>1023</v>
      </c>
      <c r="F180" s="336" t="s">
        <v>1088</v>
      </c>
      <c r="G180" s="336"/>
      <c r="H180" s="336"/>
      <c r="I180" s="336"/>
      <c r="J180" s="318" t="s">
        <v>1401</v>
      </c>
      <c r="K180" s="80">
        <f>Нарвак!K25</f>
        <v>37.77</v>
      </c>
    </row>
    <row r="181" spans="1:11" ht="25.5">
      <c r="A181" s="350"/>
      <c r="B181" s="350"/>
      <c r="C181" s="350"/>
      <c r="D181" s="336"/>
      <c r="E181" s="11" t="s">
        <v>727</v>
      </c>
      <c r="F181" s="336"/>
      <c r="G181" s="336"/>
      <c r="H181" s="336"/>
      <c r="I181" s="336"/>
      <c r="J181" s="318"/>
      <c r="K181" s="80" t="str">
        <f>Нарвак!K26</f>
        <v>212,51\379,89</v>
      </c>
    </row>
    <row r="182" spans="1:11" ht="12.75">
      <c r="A182" s="46"/>
      <c r="B182" s="350" t="s">
        <v>1138</v>
      </c>
      <c r="C182" s="350"/>
      <c r="D182" s="11" t="s">
        <v>987</v>
      </c>
      <c r="E182" s="11" t="s">
        <v>989</v>
      </c>
      <c r="F182" s="336" t="s">
        <v>1006</v>
      </c>
      <c r="G182" s="336"/>
      <c r="H182" s="336"/>
      <c r="I182" s="336"/>
      <c r="J182" s="11" t="s">
        <v>1007</v>
      </c>
      <c r="K182" s="110">
        <f>'Ветзвероцентр '!K12</f>
        <v>26.37</v>
      </c>
    </row>
    <row r="183" spans="1:11" ht="12.75">
      <c r="A183" s="46"/>
      <c r="B183" s="350" t="s">
        <v>1157</v>
      </c>
      <c r="C183" s="350"/>
      <c r="D183" s="11" t="s">
        <v>1137</v>
      </c>
      <c r="E183" s="11" t="s">
        <v>1158</v>
      </c>
      <c r="F183" s="336" t="s">
        <v>1006</v>
      </c>
      <c r="G183" s="336"/>
      <c r="H183" s="336"/>
      <c r="I183" s="336"/>
      <c r="J183" s="11" t="s">
        <v>1007</v>
      </c>
      <c r="K183" s="110">
        <f>'Ветзвероцентр '!K13</f>
        <v>69.49</v>
      </c>
    </row>
    <row r="184" spans="1:11" ht="40.5" customHeight="1">
      <c r="A184" s="125"/>
      <c r="B184" s="306" t="s">
        <v>1074</v>
      </c>
      <c r="C184" s="306"/>
      <c r="D184" s="10" t="s">
        <v>1137</v>
      </c>
      <c r="E184" s="10" t="s">
        <v>1158</v>
      </c>
      <c r="F184" s="318" t="s">
        <v>1075</v>
      </c>
      <c r="G184" s="318"/>
      <c r="H184" s="318" t="s">
        <v>1088</v>
      </c>
      <c r="I184" s="318"/>
      <c r="J184" s="10" t="s">
        <v>1401</v>
      </c>
      <c r="K184" s="113">
        <f>Нарвак!K27</f>
        <v>426.27</v>
      </c>
    </row>
    <row r="185" spans="1:11" ht="38.25">
      <c r="A185" s="46"/>
      <c r="B185" s="350" t="s">
        <v>1139</v>
      </c>
      <c r="C185" s="350"/>
      <c r="D185" s="11" t="s">
        <v>987</v>
      </c>
      <c r="E185" s="11" t="s">
        <v>80</v>
      </c>
      <c r="F185" s="336" t="s">
        <v>1141</v>
      </c>
      <c r="G185" s="336"/>
      <c r="H185" s="336"/>
      <c r="I185" s="336"/>
      <c r="J185" s="11" t="s">
        <v>1147</v>
      </c>
      <c r="K185" s="80">
        <f>'НИЦ Игнатова'!K1</f>
        <v>68</v>
      </c>
    </row>
    <row r="186" spans="1:11" ht="12.75">
      <c r="A186" s="302"/>
      <c r="B186" s="414" t="s">
        <v>1610</v>
      </c>
      <c r="C186" s="163" t="s">
        <v>1611</v>
      </c>
      <c r="D186" s="31" t="s">
        <v>1137</v>
      </c>
      <c r="E186" s="31" t="s">
        <v>1626</v>
      </c>
      <c r="F186" s="302" t="s">
        <v>1561</v>
      </c>
      <c r="G186" s="31"/>
      <c r="H186" s="302" t="s">
        <v>1614</v>
      </c>
      <c r="I186" s="302"/>
      <c r="J186" s="302" t="s">
        <v>549</v>
      </c>
      <c r="K186" s="128">
        <f>'Апи-Сан'!K2</f>
        <v>74.8</v>
      </c>
    </row>
    <row r="187" spans="1:11" ht="12.75">
      <c r="A187" s="302"/>
      <c r="B187" s="414"/>
      <c r="C187" s="163" t="s">
        <v>1612</v>
      </c>
      <c r="D187" s="31" t="s">
        <v>1137</v>
      </c>
      <c r="E187" s="31" t="s">
        <v>1168</v>
      </c>
      <c r="F187" s="302"/>
      <c r="G187" s="31"/>
      <c r="H187" s="302"/>
      <c r="I187" s="302"/>
      <c r="J187" s="302"/>
      <c r="K187" s="128">
        <f>'Апи-Сан'!K3</f>
        <v>31.2</v>
      </c>
    </row>
    <row r="188" spans="1:11" ht="12.75">
      <c r="A188" s="302"/>
      <c r="B188" s="414"/>
      <c r="C188" s="163" t="s">
        <v>1613</v>
      </c>
      <c r="D188" s="31" t="s">
        <v>1137</v>
      </c>
      <c r="E188" s="31" t="s">
        <v>1168</v>
      </c>
      <c r="F188" s="302"/>
      <c r="G188" s="31"/>
      <c r="H188" s="302"/>
      <c r="I188" s="302"/>
      <c r="J188" s="302"/>
      <c r="K188" s="128">
        <f>'Апи-Сан'!K4</f>
        <v>26.4</v>
      </c>
    </row>
    <row r="189" spans="1:11" ht="15.75">
      <c r="A189" s="291" t="s">
        <v>1121</v>
      </c>
      <c r="B189" s="291"/>
      <c r="C189" s="291"/>
      <c r="D189" s="291"/>
      <c r="E189" s="291"/>
      <c r="F189" s="291"/>
      <c r="G189" s="291"/>
      <c r="H189" s="291"/>
      <c r="I189" s="291"/>
      <c r="J189" s="291"/>
      <c r="K189" s="291"/>
    </row>
    <row r="190" spans="1:11" ht="24.75" customHeight="1">
      <c r="A190" s="46"/>
      <c r="B190" s="350" t="s">
        <v>1118</v>
      </c>
      <c r="C190" s="350"/>
      <c r="D190" s="11" t="s">
        <v>987</v>
      </c>
      <c r="E190" s="11" t="s">
        <v>1119</v>
      </c>
      <c r="F190" s="11" t="s">
        <v>1120</v>
      </c>
      <c r="G190" s="336" t="s">
        <v>1094</v>
      </c>
      <c r="H190" s="336"/>
      <c r="I190" s="336"/>
      <c r="J190" s="362" t="s">
        <v>962</v>
      </c>
      <c r="K190" s="196">
        <f>Байер!K22</f>
        <v>65</v>
      </c>
    </row>
    <row r="191" spans="1:11" ht="12.75">
      <c r="A191" s="46"/>
      <c r="B191" s="350" t="s">
        <v>319</v>
      </c>
      <c r="C191" s="350"/>
      <c r="D191" s="11" t="s">
        <v>987</v>
      </c>
      <c r="E191" s="11" t="s">
        <v>979</v>
      </c>
      <c r="F191" s="11" t="s">
        <v>1120</v>
      </c>
      <c r="G191" s="336" t="s">
        <v>320</v>
      </c>
      <c r="H191" s="336"/>
      <c r="I191" s="336"/>
      <c r="J191" s="363"/>
      <c r="K191" s="196">
        <f>Байер!K23</f>
        <v>39.31</v>
      </c>
    </row>
    <row r="192" spans="1:11" ht="15.75">
      <c r="A192" s="443" t="s">
        <v>1148</v>
      </c>
      <c r="B192" s="443"/>
      <c r="C192" s="443"/>
      <c r="D192" s="443"/>
      <c r="E192" s="443"/>
      <c r="F192" s="443"/>
      <c r="G192" s="443"/>
      <c r="H192" s="443"/>
      <c r="I192" s="443"/>
      <c r="J192" s="443"/>
      <c r="K192" s="443"/>
    </row>
    <row r="193" spans="1:11" ht="25.5">
      <c r="A193" s="46"/>
      <c r="B193" s="350" t="s">
        <v>1149</v>
      </c>
      <c r="C193" s="350"/>
      <c r="D193" s="11" t="s">
        <v>987</v>
      </c>
      <c r="E193" s="11" t="s">
        <v>1150</v>
      </c>
      <c r="F193" s="11" t="s">
        <v>1151</v>
      </c>
      <c r="G193" s="336" t="s">
        <v>1152</v>
      </c>
      <c r="H193" s="336"/>
      <c r="I193" s="336"/>
      <c r="J193" s="11" t="s">
        <v>962</v>
      </c>
      <c r="K193" s="196">
        <f>Байер!K24</f>
        <v>7.84</v>
      </c>
    </row>
    <row r="194" spans="1:11" ht="25.5">
      <c r="A194" s="46"/>
      <c r="B194" s="350" t="s">
        <v>1149</v>
      </c>
      <c r="C194" s="350"/>
      <c r="D194" s="11" t="s">
        <v>987</v>
      </c>
      <c r="E194" s="11" t="s">
        <v>1153</v>
      </c>
      <c r="F194" s="11" t="s">
        <v>1151</v>
      </c>
      <c r="G194" s="336" t="s">
        <v>1152</v>
      </c>
      <c r="H194" s="336"/>
      <c r="I194" s="336"/>
      <c r="J194" s="11" t="s">
        <v>962</v>
      </c>
      <c r="K194" s="196">
        <f>Байер!K25</f>
        <v>14.63</v>
      </c>
    </row>
    <row r="195" spans="1:11" ht="25.5">
      <c r="A195" s="46"/>
      <c r="B195" s="306" t="s">
        <v>1154</v>
      </c>
      <c r="C195" s="306"/>
      <c r="D195" s="10" t="s">
        <v>987</v>
      </c>
      <c r="E195" s="10" t="s">
        <v>1155</v>
      </c>
      <c r="F195" s="11" t="s">
        <v>1162</v>
      </c>
      <c r="G195" s="318" t="s">
        <v>1156</v>
      </c>
      <c r="H195" s="318"/>
      <c r="I195" s="318"/>
      <c r="J195" s="11" t="s">
        <v>1110</v>
      </c>
      <c r="K195" s="251">
        <f>Пфайзер!$K$26</f>
        <v>1195.83</v>
      </c>
    </row>
    <row r="196" spans="1:11" ht="25.5">
      <c r="A196" s="166"/>
      <c r="B196" s="350" t="s">
        <v>1161</v>
      </c>
      <c r="C196" s="350"/>
      <c r="D196" s="11" t="s">
        <v>987</v>
      </c>
      <c r="E196" s="11" t="s">
        <v>831</v>
      </c>
      <c r="F196" s="31" t="s">
        <v>1151</v>
      </c>
      <c r="G196" s="336" t="s">
        <v>118</v>
      </c>
      <c r="H196" s="336"/>
      <c r="I196" s="336"/>
      <c r="J196" s="11" t="s">
        <v>1011</v>
      </c>
      <c r="K196" s="80" t="str">
        <f>Нарвак!K5</f>
        <v>23,91/321,94</v>
      </c>
    </row>
    <row r="197" spans="1:11" ht="25.5">
      <c r="A197" s="46"/>
      <c r="B197" s="350" t="s">
        <v>1159</v>
      </c>
      <c r="C197" s="350"/>
      <c r="D197" s="11" t="s">
        <v>987</v>
      </c>
      <c r="E197" s="11" t="s">
        <v>1160</v>
      </c>
      <c r="F197" s="31" t="s">
        <v>1151</v>
      </c>
      <c r="G197" s="336" t="s">
        <v>119</v>
      </c>
      <c r="H197" s="336"/>
      <c r="I197" s="336"/>
      <c r="J197" s="11" t="s">
        <v>1011</v>
      </c>
      <c r="K197" s="80">
        <f>Нарвак!K6</f>
        <v>36.6</v>
      </c>
    </row>
    <row r="198" spans="1:11" ht="25.5">
      <c r="A198" s="46"/>
      <c r="B198" s="350" t="s">
        <v>1165</v>
      </c>
      <c r="C198" s="350"/>
      <c r="D198" s="11" t="s">
        <v>1137</v>
      </c>
      <c r="E198" s="11" t="s">
        <v>1168</v>
      </c>
      <c r="F198" s="11" t="s">
        <v>1169</v>
      </c>
      <c r="G198" s="336" t="s">
        <v>1166</v>
      </c>
      <c r="H198" s="336"/>
      <c r="I198" s="336"/>
      <c r="J198" s="11" t="s">
        <v>1167</v>
      </c>
      <c r="K198" s="80">
        <f>Веда!$K$2</f>
        <v>15</v>
      </c>
    </row>
    <row r="199" spans="1:11" ht="15.75">
      <c r="A199" s="276" t="s">
        <v>1265</v>
      </c>
      <c r="B199" s="276"/>
      <c r="C199" s="276"/>
      <c r="D199" s="276"/>
      <c r="E199" s="276"/>
      <c r="F199" s="276"/>
      <c r="G199" s="276"/>
      <c r="H199" s="276"/>
      <c r="I199" s="276"/>
      <c r="J199" s="276"/>
      <c r="K199" s="276"/>
    </row>
    <row r="200" spans="1:11" ht="25.5">
      <c r="A200" s="46"/>
      <c r="B200" s="350" t="s">
        <v>1266</v>
      </c>
      <c r="C200" s="350"/>
      <c r="D200" s="336" t="s">
        <v>206</v>
      </c>
      <c r="E200" s="336"/>
      <c r="F200" s="336"/>
      <c r="G200" s="336" t="s">
        <v>1267</v>
      </c>
      <c r="H200" s="336"/>
      <c r="I200" s="336"/>
      <c r="J200" s="31" t="s">
        <v>962</v>
      </c>
      <c r="K200" s="196">
        <f>Байер!K26</f>
        <v>8.22</v>
      </c>
    </row>
    <row r="201" spans="1:11" ht="25.5">
      <c r="A201" s="46"/>
      <c r="B201" s="351" t="s">
        <v>1284</v>
      </c>
      <c r="C201" s="353"/>
      <c r="D201" s="336" t="s">
        <v>206</v>
      </c>
      <c r="E201" s="336"/>
      <c r="F201" s="336"/>
      <c r="G201" s="11"/>
      <c r="H201" s="354" t="s">
        <v>1267</v>
      </c>
      <c r="I201" s="356"/>
      <c r="J201" s="31" t="s">
        <v>962</v>
      </c>
      <c r="K201" s="196">
        <f>Байер!K27</f>
        <v>6.86</v>
      </c>
    </row>
    <row r="202" spans="1:11" ht="12.75">
      <c r="A202" s="46"/>
      <c r="B202" s="350" t="s">
        <v>1268</v>
      </c>
      <c r="C202" s="350"/>
      <c r="D202" s="11" t="s">
        <v>983</v>
      </c>
      <c r="E202" s="336" t="s">
        <v>1270</v>
      </c>
      <c r="F202" s="336"/>
      <c r="G202" s="336"/>
      <c r="H202" s="336"/>
      <c r="I202" s="336"/>
      <c r="J202" s="302" t="s">
        <v>962</v>
      </c>
      <c r="K202" s="196">
        <f>Байер!K28</f>
        <v>303.68</v>
      </c>
    </row>
    <row r="203" spans="1:11" ht="12.75">
      <c r="A203" s="46"/>
      <c r="B203" s="350" t="s">
        <v>1269</v>
      </c>
      <c r="C203" s="350"/>
      <c r="D203" s="11" t="s">
        <v>983</v>
      </c>
      <c r="E203" s="336"/>
      <c r="F203" s="336"/>
      <c r="G203" s="336"/>
      <c r="H203" s="336"/>
      <c r="I203" s="336"/>
      <c r="J203" s="302"/>
      <c r="K203" s="212">
        <f>Байер!K29</f>
        <v>665.12</v>
      </c>
    </row>
    <row r="204" spans="1:11" ht="25.5">
      <c r="A204" s="46"/>
      <c r="B204" s="350" t="s">
        <v>1213</v>
      </c>
      <c r="C204" s="350"/>
      <c r="D204" s="11" t="s">
        <v>983</v>
      </c>
      <c r="E204" s="336" t="s">
        <v>1214</v>
      </c>
      <c r="F204" s="336"/>
      <c r="G204" s="336"/>
      <c r="H204" s="336"/>
      <c r="I204" s="336"/>
      <c r="J204" s="11" t="s">
        <v>1215</v>
      </c>
      <c r="K204" s="178">
        <v>3000</v>
      </c>
    </row>
    <row r="205" spans="1:11" ht="15.75">
      <c r="A205" s="276" t="s">
        <v>1271</v>
      </c>
      <c r="B205" s="276"/>
      <c r="C205" s="276"/>
      <c r="D205" s="276"/>
      <c r="E205" s="276"/>
      <c r="F205" s="276"/>
      <c r="G205" s="276"/>
      <c r="H205" s="276"/>
      <c r="I205" s="276"/>
      <c r="J205" s="276"/>
      <c r="K205" s="276"/>
    </row>
    <row r="206" spans="1:11" s="173" customFormat="1" ht="15.75">
      <c r="A206" s="291" t="s">
        <v>1272</v>
      </c>
      <c r="B206" s="291"/>
      <c r="C206" s="291"/>
      <c r="D206" s="291"/>
      <c r="E206" s="291"/>
      <c r="F206" s="291"/>
      <c r="G206" s="291"/>
      <c r="H206" s="291"/>
      <c r="I206" s="291"/>
      <c r="J206" s="291"/>
      <c r="K206" s="291"/>
    </row>
    <row r="207" spans="1:11" s="173" customFormat="1" ht="25.5">
      <c r="A207" s="179"/>
      <c r="B207" s="445" t="s">
        <v>1473</v>
      </c>
      <c r="C207" s="445"/>
      <c r="D207" s="55" t="s">
        <v>1274</v>
      </c>
      <c r="E207" s="444" t="s">
        <v>1402</v>
      </c>
      <c r="F207" s="444"/>
      <c r="G207" s="444" t="s">
        <v>1474</v>
      </c>
      <c r="H207" s="444"/>
      <c r="I207" s="444"/>
      <c r="J207" s="10" t="s">
        <v>1011</v>
      </c>
      <c r="K207" s="180">
        <f>Нарвак!K7</f>
        <v>79.7</v>
      </c>
    </row>
    <row r="208" spans="1:11" s="173" customFormat="1" ht="40.5" customHeight="1">
      <c r="A208" s="179"/>
      <c r="B208" s="445" t="s">
        <v>1475</v>
      </c>
      <c r="C208" s="445"/>
      <c r="D208" s="55" t="s">
        <v>1274</v>
      </c>
      <c r="E208" s="444" t="s">
        <v>1402</v>
      </c>
      <c r="F208" s="444"/>
      <c r="G208" s="336" t="s">
        <v>1432</v>
      </c>
      <c r="H208" s="336"/>
      <c r="I208" s="336"/>
      <c r="J208" s="10" t="s">
        <v>1011</v>
      </c>
      <c r="K208" s="180">
        <f>Нарвак!K8</f>
        <v>85.85</v>
      </c>
    </row>
    <row r="209" spans="1:11" ht="54" customHeight="1">
      <c r="A209" s="179"/>
      <c r="B209" s="445" t="s">
        <v>1476</v>
      </c>
      <c r="C209" s="445"/>
      <c r="D209" s="55" t="s">
        <v>1274</v>
      </c>
      <c r="E209" s="444" t="s">
        <v>1402</v>
      </c>
      <c r="F209" s="444"/>
      <c r="G209" s="336" t="s">
        <v>107</v>
      </c>
      <c r="H209" s="336"/>
      <c r="I209" s="336"/>
      <c r="J209" s="10" t="s">
        <v>1011</v>
      </c>
      <c r="K209" s="180">
        <f>Нарвак!K9</f>
        <v>100.88</v>
      </c>
    </row>
    <row r="210" spans="1:11" ht="63" customHeight="1">
      <c r="A210" s="179"/>
      <c r="B210" s="445" t="s">
        <v>1477</v>
      </c>
      <c r="C210" s="445"/>
      <c r="D210" s="55" t="s">
        <v>1274</v>
      </c>
      <c r="E210" s="444" t="s">
        <v>1402</v>
      </c>
      <c r="F210" s="444"/>
      <c r="G210" s="336" t="s">
        <v>1453</v>
      </c>
      <c r="H210" s="336"/>
      <c r="I210" s="336"/>
      <c r="J210" s="10" t="s">
        <v>1011</v>
      </c>
      <c r="K210" s="180">
        <f>Нарвак!K10</f>
        <v>112.37</v>
      </c>
    </row>
    <row r="211" spans="1:11" ht="39.75" customHeight="1">
      <c r="A211" s="46"/>
      <c r="B211" s="350" t="s">
        <v>1394</v>
      </c>
      <c r="C211" s="350"/>
      <c r="D211" s="11" t="s">
        <v>1274</v>
      </c>
      <c r="E211" s="336" t="s">
        <v>1400</v>
      </c>
      <c r="F211" s="336"/>
      <c r="G211" s="336" t="s">
        <v>1395</v>
      </c>
      <c r="H211" s="336"/>
      <c r="I211" s="336"/>
      <c r="J211" s="10" t="s">
        <v>1399</v>
      </c>
      <c r="K211" s="80">
        <f>Биоцентр!K1</f>
        <v>50.95</v>
      </c>
    </row>
    <row r="212" spans="1:11" ht="53.25" customHeight="1">
      <c r="A212" s="46"/>
      <c r="B212" s="350" t="s">
        <v>1396</v>
      </c>
      <c r="C212" s="350"/>
      <c r="D212" s="11" t="s">
        <v>1274</v>
      </c>
      <c r="E212" s="336" t="s">
        <v>1400</v>
      </c>
      <c r="F212" s="336"/>
      <c r="G212" s="336" t="s">
        <v>1398</v>
      </c>
      <c r="H212" s="336"/>
      <c r="I212" s="336"/>
      <c r="J212" s="10" t="s">
        <v>1399</v>
      </c>
      <c r="K212" s="80">
        <f>Биоцентр!K2</f>
        <v>67.04</v>
      </c>
    </row>
    <row r="213" spans="1:11" ht="24.75" customHeight="1">
      <c r="A213" s="46"/>
      <c r="B213" s="350" t="s">
        <v>1273</v>
      </c>
      <c r="C213" s="350"/>
      <c r="D213" s="11" t="s">
        <v>1274</v>
      </c>
      <c r="E213" s="336" t="s">
        <v>1403</v>
      </c>
      <c r="F213" s="336"/>
      <c r="G213" s="336" t="s">
        <v>1275</v>
      </c>
      <c r="H213" s="336"/>
      <c r="I213" s="336"/>
      <c r="J213" s="329" t="s">
        <v>1110</v>
      </c>
      <c r="K213" s="218">
        <f>Пфайзер!K8</f>
        <v>120.89</v>
      </c>
    </row>
    <row r="214" spans="1:11" ht="26.25" customHeight="1">
      <c r="A214" s="46"/>
      <c r="B214" s="350" t="s">
        <v>1276</v>
      </c>
      <c r="C214" s="350"/>
      <c r="D214" s="11" t="s">
        <v>1274</v>
      </c>
      <c r="E214" s="336" t="s">
        <v>1403</v>
      </c>
      <c r="F214" s="336"/>
      <c r="G214" s="336"/>
      <c r="H214" s="336"/>
      <c r="I214" s="336"/>
      <c r="J214" s="330"/>
      <c r="K214" s="218">
        <f>Пфайзер!K9</f>
        <v>195.56</v>
      </c>
    </row>
    <row r="215" spans="1:11" ht="38.25" customHeight="1">
      <c r="A215" s="46"/>
      <c r="B215" s="351" t="s">
        <v>845</v>
      </c>
      <c r="C215" s="353"/>
      <c r="D215" s="11" t="s">
        <v>1274</v>
      </c>
      <c r="E215" s="354" t="s">
        <v>1412</v>
      </c>
      <c r="F215" s="356"/>
      <c r="G215" s="11"/>
      <c r="H215" s="354" t="s">
        <v>847</v>
      </c>
      <c r="I215" s="356"/>
      <c r="J215" s="330"/>
      <c r="K215" s="218">
        <f>Пфайзер!K27</f>
        <v>205</v>
      </c>
    </row>
    <row r="216" spans="1:11" ht="26.25" customHeight="1">
      <c r="A216" s="46"/>
      <c r="B216" s="351" t="s">
        <v>846</v>
      </c>
      <c r="C216" s="353"/>
      <c r="D216" s="11" t="s">
        <v>1274</v>
      </c>
      <c r="E216" s="354" t="s">
        <v>1403</v>
      </c>
      <c r="F216" s="356"/>
      <c r="G216" s="11"/>
      <c r="H216" s="354" t="s">
        <v>848</v>
      </c>
      <c r="I216" s="356"/>
      <c r="J216" s="331"/>
      <c r="K216" s="218">
        <f>Пфайзер!K28</f>
        <v>170.91</v>
      </c>
    </row>
    <row r="217" spans="1:11" ht="26.25" customHeight="1">
      <c r="A217" s="46"/>
      <c r="B217" s="350" t="s">
        <v>1637</v>
      </c>
      <c r="C217" s="350"/>
      <c r="D217" s="11" t="s">
        <v>1274</v>
      </c>
      <c r="E217" s="336" t="s">
        <v>1402</v>
      </c>
      <c r="F217" s="336"/>
      <c r="G217" s="336" t="s">
        <v>1638</v>
      </c>
      <c r="H217" s="336"/>
      <c r="I217" s="336"/>
      <c r="J217" s="336" t="s">
        <v>1007</v>
      </c>
      <c r="K217" s="191">
        <f>'Ветзвероцентр '!K2</f>
        <v>25.2</v>
      </c>
    </row>
    <row r="218" spans="1:11" ht="26.25" customHeight="1">
      <c r="A218" s="46"/>
      <c r="B218" s="350" t="s">
        <v>1639</v>
      </c>
      <c r="C218" s="350"/>
      <c r="D218" s="11" t="s">
        <v>1274</v>
      </c>
      <c r="E218" s="336" t="s">
        <v>1402</v>
      </c>
      <c r="F218" s="336"/>
      <c r="G218" s="336" t="s">
        <v>1640</v>
      </c>
      <c r="H218" s="336"/>
      <c r="I218" s="336"/>
      <c r="J218" s="336"/>
      <c r="K218" s="191">
        <f>'Ветзвероцентр '!K3</f>
        <v>29.97</v>
      </c>
    </row>
    <row r="219" spans="1:11" ht="51.75" customHeight="1">
      <c r="A219" s="46"/>
      <c r="B219" s="350" t="s">
        <v>1404</v>
      </c>
      <c r="C219" s="350"/>
      <c r="D219" s="11" t="s">
        <v>1274</v>
      </c>
      <c r="E219" s="336" t="s">
        <v>1403</v>
      </c>
      <c r="F219" s="336"/>
      <c r="G219" s="336" t="s">
        <v>1405</v>
      </c>
      <c r="H219" s="336"/>
      <c r="I219" s="336"/>
      <c r="J219" s="11" t="s">
        <v>1406</v>
      </c>
      <c r="K219" s="219">
        <f>Мериал!$K$14</f>
        <v>227.9</v>
      </c>
    </row>
    <row r="220" spans="1:11" ht="51.75" customHeight="1">
      <c r="A220" s="46"/>
      <c r="B220" s="350" t="s">
        <v>1460</v>
      </c>
      <c r="C220" s="350"/>
      <c r="D220" s="11" t="s">
        <v>1274</v>
      </c>
      <c r="E220" s="336" t="s">
        <v>310</v>
      </c>
      <c r="F220" s="336"/>
      <c r="G220" s="336" t="s">
        <v>1461</v>
      </c>
      <c r="H220" s="336"/>
      <c r="I220" s="336"/>
      <c r="J220" s="11" t="s">
        <v>1007</v>
      </c>
      <c r="K220" s="110">
        <f>'Ветзвероцентр '!K4</f>
        <v>82.5</v>
      </c>
    </row>
    <row r="221" spans="1:11" ht="62.25" customHeight="1">
      <c r="A221" s="46"/>
      <c r="B221" s="350" t="s">
        <v>1462</v>
      </c>
      <c r="C221" s="350"/>
      <c r="D221" s="11" t="s">
        <v>1274</v>
      </c>
      <c r="E221" s="336" t="s">
        <v>310</v>
      </c>
      <c r="F221" s="336"/>
      <c r="G221" s="336" t="s">
        <v>1466</v>
      </c>
      <c r="H221" s="336"/>
      <c r="I221" s="336"/>
      <c r="J221" s="11" t="s">
        <v>1007</v>
      </c>
      <c r="K221" s="110">
        <f>'Ветзвероцентр '!K5</f>
        <v>95</v>
      </c>
    </row>
    <row r="222" spans="1:11" ht="74.25" customHeight="1">
      <c r="A222" s="46"/>
      <c r="B222" s="350" t="s">
        <v>942</v>
      </c>
      <c r="C222" s="350"/>
      <c r="D222" s="11" t="s">
        <v>1274</v>
      </c>
      <c r="E222" s="336" t="s">
        <v>1403</v>
      </c>
      <c r="F222" s="336"/>
      <c r="G222" s="32"/>
      <c r="H222" s="336" t="s">
        <v>943</v>
      </c>
      <c r="I222" s="336"/>
      <c r="J222" s="11" t="s">
        <v>1408</v>
      </c>
      <c r="K222" s="248">
        <f>'Форд Додж США'!K1</f>
        <v>230.56</v>
      </c>
    </row>
    <row r="223" spans="1:11" ht="61.5" customHeight="1">
      <c r="A223" s="46"/>
      <c r="B223" s="350" t="s">
        <v>920</v>
      </c>
      <c r="C223" s="350"/>
      <c r="D223" s="11" t="s">
        <v>1274</v>
      </c>
      <c r="E223" s="336" t="s">
        <v>1403</v>
      </c>
      <c r="F223" s="336"/>
      <c r="G223" s="336" t="s">
        <v>1407</v>
      </c>
      <c r="H223" s="336"/>
      <c r="I223" s="336"/>
      <c r="J223" s="11" t="s">
        <v>1408</v>
      </c>
      <c r="K223" s="218">
        <f>'Форд Додж США'!$K$2</f>
        <v>144.83</v>
      </c>
    </row>
    <row r="224" spans="1:11" ht="25.5">
      <c r="A224" s="46"/>
      <c r="B224" s="350" t="s">
        <v>1410</v>
      </c>
      <c r="C224" s="350"/>
      <c r="D224" s="11" t="s">
        <v>1274</v>
      </c>
      <c r="E224" s="336" t="s">
        <v>1412</v>
      </c>
      <c r="F224" s="336"/>
      <c r="G224" s="336" t="s">
        <v>1409</v>
      </c>
      <c r="H224" s="336"/>
      <c r="I224" s="336"/>
      <c r="J224" s="11" t="s">
        <v>1411</v>
      </c>
      <c r="K224" s="218">
        <f>Пфайзер!$K$10</f>
        <v>50.73</v>
      </c>
    </row>
    <row r="225" spans="1:11" ht="52.5" customHeight="1">
      <c r="A225" s="46"/>
      <c r="B225" s="350" t="s">
        <v>1456</v>
      </c>
      <c r="C225" s="350"/>
      <c r="D225" s="11" t="s">
        <v>1274</v>
      </c>
      <c r="E225" s="336" t="s">
        <v>1412</v>
      </c>
      <c r="F225" s="336"/>
      <c r="G225" s="336" t="s">
        <v>1457</v>
      </c>
      <c r="H225" s="336"/>
      <c r="I225" s="336"/>
      <c r="J225" s="11" t="s">
        <v>1406</v>
      </c>
      <c r="K225" s="218">
        <f>Мериал!K15</f>
        <v>283.8</v>
      </c>
    </row>
    <row r="226" spans="1:11" ht="25.5" customHeight="1">
      <c r="A226" s="159"/>
      <c r="B226" s="350" t="s">
        <v>1577</v>
      </c>
      <c r="C226" s="350"/>
      <c r="D226" s="38" t="s">
        <v>1274</v>
      </c>
      <c r="E226" s="339">
        <v>10</v>
      </c>
      <c r="F226" s="339"/>
      <c r="G226" s="164" t="s">
        <v>1578</v>
      </c>
      <c r="H226" s="355" t="s">
        <v>272</v>
      </c>
      <c r="I226" s="356"/>
      <c r="J226" s="11" t="s">
        <v>1406</v>
      </c>
      <c r="K226" s="255">
        <f>Мериал!K26</f>
        <v>553.41</v>
      </c>
    </row>
    <row r="227" spans="1:11" ht="50.25" customHeight="1">
      <c r="A227" s="159"/>
      <c r="B227" s="350" t="s">
        <v>1579</v>
      </c>
      <c r="C227" s="350"/>
      <c r="D227" s="38" t="s">
        <v>1274</v>
      </c>
      <c r="E227" s="339" t="s">
        <v>1580</v>
      </c>
      <c r="F227" s="339"/>
      <c r="G227" s="164"/>
      <c r="H227" s="336" t="s">
        <v>1458</v>
      </c>
      <c r="I227" s="336"/>
      <c r="J227" s="11" t="s">
        <v>1406</v>
      </c>
      <c r="K227" s="255">
        <f>Мериал!K27</f>
        <v>265.74</v>
      </c>
    </row>
    <row r="228" spans="1:11" ht="52.5" customHeight="1">
      <c r="A228" s="159"/>
      <c r="B228" s="350" t="s">
        <v>1581</v>
      </c>
      <c r="C228" s="350"/>
      <c r="D228" s="38" t="s">
        <v>1274</v>
      </c>
      <c r="E228" s="339" t="s">
        <v>1580</v>
      </c>
      <c r="F228" s="339"/>
      <c r="G228" s="164"/>
      <c r="H228" s="336" t="s">
        <v>1582</v>
      </c>
      <c r="I228" s="336"/>
      <c r="J228" s="11" t="s">
        <v>1406</v>
      </c>
      <c r="K228" s="255">
        <f>Мериал!K28</f>
        <v>312.18</v>
      </c>
    </row>
    <row r="229" spans="1:11" ht="54" customHeight="1">
      <c r="A229" s="46"/>
      <c r="B229" s="350" t="s">
        <v>1459</v>
      </c>
      <c r="C229" s="350"/>
      <c r="D229" s="11" t="s">
        <v>1274</v>
      </c>
      <c r="E229" s="336" t="s">
        <v>1412</v>
      </c>
      <c r="F229" s="336"/>
      <c r="G229" s="336" t="s">
        <v>1458</v>
      </c>
      <c r="H229" s="336"/>
      <c r="I229" s="336"/>
      <c r="J229" s="11" t="s">
        <v>1406</v>
      </c>
      <c r="K229" s="218">
        <f>Мериал!K16</f>
        <v>236.07</v>
      </c>
    </row>
    <row r="230" spans="1:11" ht="38.25">
      <c r="A230" s="46"/>
      <c r="B230" s="350" t="s">
        <v>1641</v>
      </c>
      <c r="C230" s="350"/>
      <c r="D230" s="11" t="s">
        <v>1274</v>
      </c>
      <c r="E230" s="336" t="s">
        <v>1402</v>
      </c>
      <c r="F230" s="336"/>
      <c r="G230" s="336" t="s">
        <v>1642</v>
      </c>
      <c r="H230" s="336"/>
      <c r="I230" s="336"/>
      <c r="J230" s="11" t="s">
        <v>1644</v>
      </c>
      <c r="K230" s="80">
        <f>Прочее!$K$16</f>
        <v>31.01</v>
      </c>
    </row>
    <row r="231" spans="1:11" ht="25.5">
      <c r="A231" s="167"/>
      <c r="B231" s="377" t="s">
        <v>1478</v>
      </c>
      <c r="C231" s="377"/>
      <c r="D231" s="11" t="s">
        <v>1274</v>
      </c>
      <c r="E231" s="376" t="s">
        <v>1402</v>
      </c>
      <c r="F231" s="376"/>
      <c r="G231" s="376" t="s">
        <v>1393</v>
      </c>
      <c r="H231" s="376"/>
      <c r="I231" s="376"/>
      <c r="J231" s="11" t="s">
        <v>1011</v>
      </c>
      <c r="K231" s="89">
        <f>Нарвак!K11</f>
        <v>38.25</v>
      </c>
    </row>
    <row r="232" spans="1:11" ht="25.5">
      <c r="A232" s="167"/>
      <c r="B232" s="377" t="s">
        <v>1479</v>
      </c>
      <c r="C232" s="377"/>
      <c r="D232" s="11" t="s">
        <v>1274</v>
      </c>
      <c r="E232" s="376" t="s">
        <v>1402</v>
      </c>
      <c r="F232" s="376"/>
      <c r="G232" s="376" t="s">
        <v>1480</v>
      </c>
      <c r="H232" s="376"/>
      <c r="I232" s="376"/>
      <c r="J232" s="11" t="s">
        <v>1011</v>
      </c>
      <c r="K232" s="89">
        <f>Нарвак!K12</f>
        <v>17.82</v>
      </c>
    </row>
    <row r="233" spans="1:11" ht="48.75" customHeight="1">
      <c r="A233" s="167"/>
      <c r="B233" s="377" t="s">
        <v>1481</v>
      </c>
      <c r="C233" s="377"/>
      <c r="D233" s="11" t="s">
        <v>1274</v>
      </c>
      <c r="E233" s="376" t="s">
        <v>1402</v>
      </c>
      <c r="F233" s="376"/>
      <c r="G233" s="376" t="s">
        <v>1482</v>
      </c>
      <c r="H233" s="376"/>
      <c r="I233" s="376"/>
      <c r="J233" s="11" t="s">
        <v>1011</v>
      </c>
      <c r="K233" s="89">
        <f>Нарвак!K13</f>
        <v>47.64</v>
      </c>
    </row>
    <row r="234" spans="1:11" ht="51.75" customHeight="1">
      <c r="A234" s="167"/>
      <c r="B234" s="377" t="s">
        <v>1483</v>
      </c>
      <c r="C234" s="377"/>
      <c r="D234" s="11" t="s">
        <v>1274</v>
      </c>
      <c r="E234" s="376" t="s">
        <v>1402</v>
      </c>
      <c r="F234" s="376"/>
      <c r="G234" s="376" t="s">
        <v>1484</v>
      </c>
      <c r="H234" s="376"/>
      <c r="I234" s="376"/>
      <c r="J234" s="11" t="s">
        <v>1011</v>
      </c>
      <c r="K234" s="89">
        <f>Нарвак!K14</f>
        <v>62.69</v>
      </c>
    </row>
    <row r="235" spans="1:11" ht="52.5" customHeight="1">
      <c r="A235" s="167"/>
      <c r="B235" s="377" t="s">
        <v>1485</v>
      </c>
      <c r="C235" s="377"/>
      <c r="D235" s="11" t="s">
        <v>1274</v>
      </c>
      <c r="E235" s="376" t="s">
        <v>1402</v>
      </c>
      <c r="F235" s="376"/>
      <c r="G235" s="376" t="s">
        <v>1486</v>
      </c>
      <c r="H235" s="376"/>
      <c r="I235" s="376"/>
      <c r="J235" s="11" t="s">
        <v>1011</v>
      </c>
      <c r="K235" s="181">
        <f>Нарвак!K15</f>
        <v>56.51</v>
      </c>
    </row>
    <row r="236" spans="1:11" ht="64.5" customHeight="1">
      <c r="A236" s="167"/>
      <c r="B236" s="377" t="s">
        <v>1487</v>
      </c>
      <c r="C236" s="377"/>
      <c r="D236" s="11" t="s">
        <v>1274</v>
      </c>
      <c r="E236" s="376" t="s">
        <v>1402</v>
      </c>
      <c r="F236" s="376"/>
      <c r="G236" s="376" t="s">
        <v>1568</v>
      </c>
      <c r="H236" s="376"/>
      <c r="I236" s="376"/>
      <c r="J236" s="11" t="s">
        <v>1011</v>
      </c>
      <c r="K236" s="89">
        <f>Нарвак!K16</f>
        <v>81.37</v>
      </c>
    </row>
    <row r="237" spans="1:11" ht="54.75" customHeight="1">
      <c r="A237" s="167"/>
      <c r="B237" s="377" t="s">
        <v>1569</v>
      </c>
      <c r="C237" s="377"/>
      <c r="D237" s="11" t="s">
        <v>1274</v>
      </c>
      <c r="E237" s="376" t="s">
        <v>1402</v>
      </c>
      <c r="F237" s="376"/>
      <c r="G237" s="376" t="s">
        <v>1636</v>
      </c>
      <c r="H237" s="376"/>
      <c r="I237" s="376"/>
      <c r="J237" s="11" t="s">
        <v>1011</v>
      </c>
      <c r="K237" s="89">
        <f>Нарвак!K17</f>
        <v>62.42</v>
      </c>
    </row>
    <row r="238" spans="1:11" ht="25.5">
      <c r="A238" s="46"/>
      <c r="B238" s="350" t="s">
        <v>1424</v>
      </c>
      <c r="C238" s="350"/>
      <c r="D238" s="11" t="s">
        <v>1274</v>
      </c>
      <c r="E238" s="336">
        <v>10</v>
      </c>
      <c r="F238" s="336"/>
      <c r="G238" s="336" t="s">
        <v>1425</v>
      </c>
      <c r="H238" s="336"/>
      <c r="I238" s="336"/>
      <c r="J238" s="11" t="s">
        <v>1437</v>
      </c>
      <c r="K238" s="218">
        <f>Интервет!K2</f>
        <v>38.52</v>
      </c>
    </row>
    <row r="239" spans="1:11" ht="28.5" customHeight="1">
      <c r="A239" s="46"/>
      <c r="B239" s="350" t="s">
        <v>1463</v>
      </c>
      <c r="C239" s="350"/>
      <c r="D239" s="11" t="s">
        <v>1274</v>
      </c>
      <c r="E239" s="336">
        <v>10</v>
      </c>
      <c r="F239" s="336"/>
      <c r="G239" s="11"/>
      <c r="H239" s="354" t="s">
        <v>1464</v>
      </c>
      <c r="I239" s="356"/>
      <c r="J239" s="11" t="s">
        <v>1437</v>
      </c>
      <c r="K239" s="218">
        <f>Интервет!K21</f>
        <v>67.41</v>
      </c>
    </row>
    <row r="240" spans="1:11" ht="25.5">
      <c r="A240" s="46"/>
      <c r="B240" s="350" t="s">
        <v>1563</v>
      </c>
      <c r="C240" s="350"/>
      <c r="D240" s="11" t="s">
        <v>1274</v>
      </c>
      <c r="E240" s="336">
        <v>10</v>
      </c>
      <c r="F240" s="336"/>
      <c r="G240" s="336" t="s">
        <v>1409</v>
      </c>
      <c r="H240" s="336"/>
      <c r="I240" s="336"/>
      <c r="J240" s="11" t="s">
        <v>1437</v>
      </c>
      <c r="K240" s="218">
        <f>Интервет!K3</f>
        <v>60.52</v>
      </c>
    </row>
    <row r="241" spans="1:11" ht="39.75" customHeight="1">
      <c r="A241" s="46"/>
      <c r="B241" s="350" t="s">
        <v>1426</v>
      </c>
      <c r="C241" s="350"/>
      <c r="D241" s="11" t="s">
        <v>1274</v>
      </c>
      <c r="E241" s="336">
        <v>10</v>
      </c>
      <c r="F241" s="336"/>
      <c r="G241" s="336" t="s">
        <v>1427</v>
      </c>
      <c r="H241" s="336"/>
      <c r="I241" s="336"/>
      <c r="J241" s="11" t="s">
        <v>1437</v>
      </c>
      <c r="K241" s="218">
        <f>Интервет!K4</f>
        <v>151.37</v>
      </c>
    </row>
    <row r="242" spans="1:11" ht="36" customHeight="1">
      <c r="A242" s="46"/>
      <c r="B242" s="350" t="s">
        <v>1428</v>
      </c>
      <c r="C242" s="350"/>
      <c r="D242" s="11" t="s">
        <v>1274</v>
      </c>
      <c r="E242" s="336">
        <v>10</v>
      </c>
      <c r="F242" s="336"/>
      <c r="G242" s="336" t="s">
        <v>1429</v>
      </c>
      <c r="H242" s="336"/>
      <c r="I242" s="336"/>
      <c r="J242" s="11" t="s">
        <v>1437</v>
      </c>
      <c r="K242" s="218">
        <f>Интервет!K5</f>
        <v>116.9</v>
      </c>
    </row>
    <row r="243" spans="1:11" ht="39.75" customHeight="1">
      <c r="A243" s="46"/>
      <c r="B243" s="350" t="s">
        <v>1430</v>
      </c>
      <c r="C243" s="350"/>
      <c r="D243" s="11" t="s">
        <v>1274</v>
      </c>
      <c r="E243" s="336">
        <v>10</v>
      </c>
      <c r="F243" s="336"/>
      <c r="G243" s="336" t="s">
        <v>1432</v>
      </c>
      <c r="H243" s="336"/>
      <c r="I243" s="336"/>
      <c r="J243" s="11" t="s">
        <v>1437</v>
      </c>
      <c r="K243" s="218">
        <f>Интервет!K6</f>
        <v>146.29</v>
      </c>
    </row>
    <row r="244" spans="1:11" ht="63" customHeight="1">
      <c r="A244" s="46"/>
      <c r="B244" s="350" t="s">
        <v>1433</v>
      </c>
      <c r="C244" s="350"/>
      <c r="D244" s="11" t="s">
        <v>1274</v>
      </c>
      <c r="E244" s="336">
        <v>10</v>
      </c>
      <c r="F244" s="336"/>
      <c r="G244" s="336" t="s">
        <v>1434</v>
      </c>
      <c r="H244" s="336"/>
      <c r="I244" s="336"/>
      <c r="J244" s="11" t="s">
        <v>1437</v>
      </c>
      <c r="K244" s="218">
        <f>Интервет!K7</f>
        <v>163.9</v>
      </c>
    </row>
    <row r="245" spans="1:11" ht="63" customHeight="1">
      <c r="A245" s="46"/>
      <c r="B245" s="350" t="s">
        <v>1721</v>
      </c>
      <c r="C245" s="350"/>
      <c r="D245" s="11" t="s">
        <v>1274</v>
      </c>
      <c r="E245" s="354">
        <v>10</v>
      </c>
      <c r="F245" s="356"/>
      <c r="G245" s="11"/>
      <c r="H245" s="354" t="s">
        <v>1723</v>
      </c>
      <c r="I245" s="356"/>
      <c r="J245" s="11" t="s">
        <v>1437</v>
      </c>
      <c r="K245" s="218" t="str">
        <f>Интервет!K22</f>
        <v>281, 87</v>
      </c>
    </row>
    <row r="246" spans="1:11" ht="54" customHeight="1">
      <c r="A246" s="46"/>
      <c r="B246" s="350" t="s">
        <v>1722</v>
      </c>
      <c r="C246" s="350"/>
      <c r="D246" s="11" t="s">
        <v>1274</v>
      </c>
      <c r="E246" s="354">
        <v>10</v>
      </c>
      <c r="F246" s="356"/>
      <c r="G246" s="11"/>
      <c r="H246" s="354" t="s">
        <v>1724</v>
      </c>
      <c r="I246" s="356"/>
      <c r="J246" s="11" t="s">
        <v>1437</v>
      </c>
      <c r="K246" s="218">
        <f>Интервет!K23</f>
        <v>433.5</v>
      </c>
    </row>
    <row r="247" spans="1:11" ht="25.5">
      <c r="A247" s="46"/>
      <c r="B247" s="350" t="s">
        <v>1435</v>
      </c>
      <c r="C247" s="350"/>
      <c r="D247" s="11" t="s">
        <v>1274</v>
      </c>
      <c r="E247" s="336">
        <v>10</v>
      </c>
      <c r="F247" s="336"/>
      <c r="G247" s="336" t="s">
        <v>1436</v>
      </c>
      <c r="H247" s="336"/>
      <c r="I247" s="336"/>
      <c r="J247" s="11" t="s">
        <v>1437</v>
      </c>
      <c r="K247" s="218">
        <f>Интервет!K8</f>
        <v>21.65</v>
      </c>
    </row>
    <row r="248" spans="1:11" ht="25.5">
      <c r="A248" s="46"/>
      <c r="B248" s="350" t="s">
        <v>1645</v>
      </c>
      <c r="C248" s="350"/>
      <c r="D248" s="11" t="s">
        <v>1274</v>
      </c>
      <c r="E248" s="336">
        <v>10</v>
      </c>
      <c r="F248" s="336"/>
      <c r="G248" s="336" t="s">
        <v>1646</v>
      </c>
      <c r="H248" s="336"/>
      <c r="I248" s="336"/>
      <c r="J248" s="11" t="s">
        <v>1011</v>
      </c>
      <c r="K248" s="80">
        <f>Нарвак!K18</f>
        <v>30.1</v>
      </c>
    </row>
    <row r="249" spans="1:11" ht="25.5">
      <c r="A249" s="46"/>
      <c r="B249" s="350" t="s">
        <v>1647</v>
      </c>
      <c r="C249" s="350"/>
      <c r="D249" s="11" t="s">
        <v>1274</v>
      </c>
      <c r="E249" s="336">
        <v>10</v>
      </c>
      <c r="F249" s="336"/>
      <c r="G249" s="336" t="s">
        <v>1648</v>
      </c>
      <c r="H249" s="336"/>
      <c r="I249" s="336"/>
      <c r="J249" s="11" t="s">
        <v>1011</v>
      </c>
      <c r="K249" s="80">
        <f>Нарвак!K19</f>
        <v>25.3</v>
      </c>
    </row>
    <row r="250" spans="1:11" ht="25.5">
      <c r="A250" s="46"/>
      <c r="B250" s="350" t="s">
        <v>1650</v>
      </c>
      <c r="C250" s="350"/>
      <c r="D250" s="11" t="s">
        <v>1274</v>
      </c>
      <c r="E250" s="336">
        <v>10</v>
      </c>
      <c r="F250" s="336"/>
      <c r="G250" s="336" t="s">
        <v>1651</v>
      </c>
      <c r="H250" s="336"/>
      <c r="I250" s="336"/>
      <c r="J250" s="11" t="s">
        <v>1406</v>
      </c>
      <c r="K250" s="218">
        <f>Мериал!K17</f>
        <v>139.75</v>
      </c>
    </row>
    <row r="251" spans="1:11" ht="25.5">
      <c r="A251" s="46"/>
      <c r="B251" s="350" t="s">
        <v>1454</v>
      </c>
      <c r="C251" s="350"/>
      <c r="D251" s="11" t="s">
        <v>1274</v>
      </c>
      <c r="E251" s="336">
        <v>100</v>
      </c>
      <c r="F251" s="336"/>
      <c r="G251" s="336" t="s">
        <v>1409</v>
      </c>
      <c r="H251" s="336"/>
      <c r="I251" s="336"/>
      <c r="J251" s="11" t="s">
        <v>1406</v>
      </c>
      <c r="K251" s="218">
        <f>Мериал!K18</f>
        <v>74.82</v>
      </c>
    </row>
    <row r="252" spans="1:11" ht="69" customHeight="1">
      <c r="A252" s="46"/>
      <c r="B252" s="350" t="s">
        <v>1438</v>
      </c>
      <c r="C252" s="350"/>
      <c r="D252" s="11" t="s">
        <v>1274</v>
      </c>
      <c r="E252" s="336">
        <v>25</v>
      </c>
      <c r="F252" s="336"/>
      <c r="G252" s="336" t="s">
        <v>1439</v>
      </c>
      <c r="H252" s="336"/>
      <c r="I252" s="336"/>
      <c r="J252" s="11" t="s">
        <v>1408</v>
      </c>
      <c r="K252" s="218">
        <f>'Форд Додж США'!$K$10</f>
        <v>174.47</v>
      </c>
    </row>
    <row r="253" spans="1:11" ht="69" customHeight="1">
      <c r="A253" s="25"/>
      <c r="B253" s="470" t="s">
        <v>732</v>
      </c>
      <c r="C253" s="472"/>
      <c r="D253" s="4" t="s">
        <v>1274</v>
      </c>
      <c r="E253" s="461">
        <v>50</v>
      </c>
      <c r="F253" s="463"/>
      <c r="G253" s="354" t="s">
        <v>733</v>
      </c>
      <c r="H253" s="355"/>
      <c r="I253" s="356"/>
      <c r="J253" s="11" t="s">
        <v>1408</v>
      </c>
      <c r="K253" s="218">
        <f>'Форд Додж США'!K11</f>
        <v>448.7</v>
      </c>
    </row>
    <row r="254" spans="1:11" ht="52.5" customHeight="1">
      <c r="A254" s="46"/>
      <c r="B254" s="350" t="s">
        <v>1451</v>
      </c>
      <c r="C254" s="350"/>
      <c r="D254" s="31" t="s">
        <v>1274</v>
      </c>
      <c r="E254" s="336">
        <v>10</v>
      </c>
      <c r="F254" s="336"/>
      <c r="G254" s="336" t="s">
        <v>107</v>
      </c>
      <c r="H254" s="336"/>
      <c r="I254" s="336"/>
      <c r="J254" s="11" t="s">
        <v>1406</v>
      </c>
      <c r="K254" s="218">
        <f>Мериал!K19</f>
        <v>212.85</v>
      </c>
    </row>
    <row r="255" spans="1:11" ht="63.75" customHeight="1">
      <c r="A255" s="46"/>
      <c r="B255" s="350" t="s">
        <v>1452</v>
      </c>
      <c r="C255" s="350"/>
      <c r="D255" s="31" t="s">
        <v>1274</v>
      </c>
      <c r="E255" s="336">
        <v>10</v>
      </c>
      <c r="F255" s="336"/>
      <c r="G255" s="336" t="s">
        <v>1453</v>
      </c>
      <c r="H255" s="336"/>
      <c r="I255" s="336"/>
      <c r="J255" s="11" t="s">
        <v>1406</v>
      </c>
      <c r="K255" s="218">
        <f>Мериал!K20</f>
        <v>233.49</v>
      </c>
    </row>
    <row r="256" spans="1:11" ht="29.25" customHeight="1">
      <c r="A256" s="46"/>
      <c r="B256" s="351" t="s">
        <v>378</v>
      </c>
      <c r="C256" s="353"/>
      <c r="D256" s="31" t="s">
        <v>1274</v>
      </c>
      <c r="E256" s="354">
        <v>10</v>
      </c>
      <c r="F256" s="356"/>
      <c r="G256" s="11"/>
      <c r="H256" s="354" t="s">
        <v>377</v>
      </c>
      <c r="I256" s="356"/>
      <c r="J256" s="11" t="s">
        <v>1406</v>
      </c>
      <c r="K256" s="218">
        <f>Мериал!K29</f>
        <v>1200</v>
      </c>
    </row>
    <row r="257" spans="1:11" ht="15.75">
      <c r="A257" s="291" t="s">
        <v>1652</v>
      </c>
      <c r="B257" s="291"/>
      <c r="C257" s="291"/>
      <c r="D257" s="291"/>
      <c r="E257" s="291"/>
      <c r="F257" s="291"/>
      <c r="G257" s="291"/>
      <c r="H257" s="291"/>
      <c r="I257" s="291"/>
      <c r="J257" s="291"/>
      <c r="K257" s="291"/>
    </row>
    <row r="258" spans="1:11" ht="51" customHeight="1">
      <c r="A258" s="46"/>
      <c r="B258" s="350" t="s">
        <v>1467</v>
      </c>
      <c r="C258" s="350"/>
      <c r="D258" s="31" t="s">
        <v>1274</v>
      </c>
      <c r="E258" s="336">
        <v>10</v>
      </c>
      <c r="F258" s="336"/>
      <c r="G258" s="336" t="s">
        <v>1468</v>
      </c>
      <c r="H258" s="336"/>
      <c r="I258" s="336"/>
      <c r="J258" s="11" t="s">
        <v>1011</v>
      </c>
      <c r="K258" s="80">
        <f>Нарвак!$K$20</f>
        <v>46.03</v>
      </c>
    </row>
    <row r="259" spans="1:11" ht="50.25" customHeight="1">
      <c r="A259" s="46"/>
      <c r="B259" s="350" t="s">
        <v>1653</v>
      </c>
      <c r="C259" s="350"/>
      <c r="D259" s="11" t="s">
        <v>1274</v>
      </c>
      <c r="E259" s="336" t="s">
        <v>1402</v>
      </c>
      <c r="F259" s="336"/>
      <c r="G259" s="336" t="s">
        <v>1654</v>
      </c>
      <c r="H259" s="374"/>
      <c r="I259" s="374"/>
      <c r="J259" s="11" t="s">
        <v>1655</v>
      </c>
      <c r="K259" s="80">
        <f>'Линия Альба'!K3</f>
        <v>133.92</v>
      </c>
    </row>
    <row r="260" spans="1:11" ht="38.25">
      <c r="A260" s="46"/>
      <c r="B260" s="350" t="s">
        <v>1656</v>
      </c>
      <c r="C260" s="350"/>
      <c r="D260" s="11" t="s">
        <v>1274</v>
      </c>
      <c r="E260" s="336" t="s">
        <v>1402</v>
      </c>
      <c r="F260" s="336"/>
      <c r="G260" s="336" t="s">
        <v>1657</v>
      </c>
      <c r="H260" s="336"/>
      <c r="I260" s="336"/>
      <c r="J260" s="11" t="s">
        <v>1655</v>
      </c>
      <c r="K260" s="80">
        <f>'Линия Альба'!K4</f>
        <v>88.5</v>
      </c>
    </row>
    <row r="261" spans="1:11" ht="25.5">
      <c r="A261" s="46"/>
      <c r="B261" s="350" t="s">
        <v>1</v>
      </c>
      <c r="C261" s="350"/>
      <c r="D261" s="11" t="s">
        <v>933</v>
      </c>
      <c r="E261" s="336" t="s">
        <v>1552</v>
      </c>
      <c r="F261" s="336"/>
      <c r="G261" s="336" t="s">
        <v>2</v>
      </c>
      <c r="H261" s="336"/>
      <c r="I261" s="336"/>
      <c r="J261" s="11" t="s">
        <v>1011</v>
      </c>
      <c r="K261" s="80">
        <f>Нарвак!$K$21</f>
        <v>227.96</v>
      </c>
    </row>
    <row r="262" spans="1:11" ht="15.75">
      <c r="A262" s="291" t="s">
        <v>1658</v>
      </c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</row>
    <row r="263" spans="1:11" ht="50.25" customHeight="1">
      <c r="A263" s="46"/>
      <c r="B263" s="350" t="s">
        <v>1659</v>
      </c>
      <c r="C263" s="350"/>
      <c r="D263" s="11" t="s">
        <v>1274</v>
      </c>
      <c r="E263" s="336" t="s">
        <v>1402</v>
      </c>
      <c r="F263" s="336"/>
      <c r="G263" s="336" t="s">
        <v>1660</v>
      </c>
      <c r="H263" s="336"/>
      <c r="I263" s="336"/>
      <c r="J263" s="11" t="s">
        <v>1655</v>
      </c>
      <c r="K263" s="80">
        <f>'Линия Альба'!K1</f>
        <v>172.87</v>
      </c>
    </row>
    <row r="264" spans="1:11" ht="38.25">
      <c r="A264" s="46"/>
      <c r="B264" s="350" t="s">
        <v>1661</v>
      </c>
      <c r="C264" s="350"/>
      <c r="D264" s="11" t="s">
        <v>1274</v>
      </c>
      <c r="E264" s="336" t="s">
        <v>1402</v>
      </c>
      <c r="F264" s="336"/>
      <c r="G264" s="336" t="s">
        <v>1662</v>
      </c>
      <c r="H264" s="336"/>
      <c r="I264" s="336"/>
      <c r="J264" s="11" t="s">
        <v>1655</v>
      </c>
      <c r="K264" s="80">
        <f>'Линия Альба'!K2</f>
        <v>148.53</v>
      </c>
    </row>
    <row r="265" spans="1:11" ht="53.25" customHeight="1">
      <c r="A265" s="46"/>
      <c r="B265" s="350" t="s">
        <v>1469</v>
      </c>
      <c r="C265" s="350"/>
      <c r="D265" s="31" t="s">
        <v>1274</v>
      </c>
      <c r="E265" s="336" t="s">
        <v>1402</v>
      </c>
      <c r="F265" s="336"/>
      <c r="G265" s="336" t="s">
        <v>998</v>
      </c>
      <c r="H265" s="336"/>
      <c r="I265" s="336"/>
      <c r="J265" s="11" t="s">
        <v>1011</v>
      </c>
      <c r="K265" s="80">
        <f>Нарвак!K22</f>
        <v>66.89</v>
      </c>
    </row>
    <row r="266" spans="1:11" ht="39" customHeight="1">
      <c r="A266" s="46"/>
      <c r="B266" s="350" t="s">
        <v>1471</v>
      </c>
      <c r="C266" s="350"/>
      <c r="D266" s="31" t="s">
        <v>1274</v>
      </c>
      <c r="E266" s="336" t="s">
        <v>1402</v>
      </c>
      <c r="F266" s="336"/>
      <c r="G266" s="336" t="s">
        <v>1472</v>
      </c>
      <c r="H266" s="336"/>
      <c r="I266" s="336"/>
      <c r="J266" s="11" t="s">
        <v>1011</v>
      </c>
      <c r="K266" s="80">
        <f>Нарвак!K23</f>
        <v>103.35</v>
      </c>
    </row>
    <row r="267" spans="1:11" ht="15.75">
      <c r="A267" s="276" t="s">
        <v>1771</v>
      </c>
      <c r="B267" s="276"/>
      <c r="C267" s="276"/>
      <c r="D267" s="276"/>
      <c r="E267" s="276"/>
      <c r="F267" s="276"/>
      <c r="G267" s="276"/>
      <c r="H267" s="276"/>
      <c r="I267" s="276"/>
      <c r="J267" s="276"/>
      <c r="K267" s="276"/>
    </row>
    <row r="268" spans="1:11" ht="51">
      <c r="A268" s="120"/>
      <c r="B268" s="375" t="s">
        <v>995</v>
      </c>
      <c r="C268" s="302"/>
      <c r="D268" s="31" t="s">
        <v>1226</v>
      </c>
      <c r="E268" s="31" t="s">
        <v>996</v>
      </c>
      <c r="F268" s="31" t="s">
        <v>997</v>
      </c>
      <c r="G268" s="31"/>
      <c r="H268" s="302" t="s">
        <v>1382</v>
      </c>
      <c r="I268" s="302"/>
      <c r="J268" s="31" t="s">
        <v>1110</v>
      </c>
      <c r="K268" s="237">
        <f>Пфайзер!$K$11</f>
        <v>5525.64</v>
      </c>
    </row>
    <row r="269" spans="1:11" ht="19.5" customHeight="1">
      <c r="A269" s="350"/>
      <c r="B269" s="350" t="s">
        <v>1663</v>
      </c>
      <c r="C269" s="350"/>
      <c r="D269" s="11" t="s">
        <v>1664</v>
      </c>
      <c r="E269" s="336" t="s">
        <v>1665</v>
      </c>
      <c r="F269" s="336"/>
      <c r="G269" s="336" t="s">
        <v>1666</v>
      </c>
      <c r="H269" s="336"/>
      <c r="I269" s="336"/>
      <c r="J269" s="396" t="s">
        <v>207</v>
      </c>
      <c r="K269" s="218">
        <f>Прочее!K17</f>
        <v>80</v>
      </c>
    </row>
    <row r="270" spans="1:11" ht="17.25" customHeight="1">
      <c r="A270" s="350"/>
      <c r="B270" s="350" t="s">
        <v>1663</v>
      </c>
      <c r="C270" s="350"/>
      <c r="D270" s="11" t="s">
        <v>1664</v>
      </c>
      <c r="E270" s="336" t="s">
        <v>1150</v>
      </c>
      <c r="F270" s="336"/>
      <c r="G270" s="336"/>
      <c r="H270" s="336"/>
      <c r="I270" s="336"/>
      <c r="J270" s="396"/>
      <c r="K270" s="218">
        <f>Прочее!K18</f>
        <v>334.75</v>
      </c>
    </row>
    <row r="271" spans="1:11" ht="37.5" customHeight="1">
      <c r="A271" s="46"/>
      <c r="B271" s="350" t="s">
        <v>1583</v>
      </c>
      <c r="C271" s="350"/>
      <c r="D271" s="11" t="s">
        <v>1664</v>
      </c>
      <c r="E271" s="32" t="s">
        <v>1150</v>
      </c>
      <c r="F271" s="32" t="s">
        <v>1584</v>
      </c>
      <c r="G271" s="11"/>
      <c r="H271" s="336" t="s">
        <v>1666</v>
      </c>
      <c r="I271" s="336"/>
      <c r="J271" s="94" t="s">
        <v>1585</v>
      </c>
      <c r="K271" s="80">
        <f>Прочее!K22</f>
        <v>293.47</v>
      </c>
    </row>
    <row r="272" spans="1:11" ht="24">
      <c r="A272" s="46"/>
      <c r="B272" s="350" t="s">
        <v>1667</v>
      </c>
      <c r="C272" s="350"/>
      <c r="D272" s="11" t="s">
        <v>987</v>
      </c>
      <c r="E272" s="336" t="s">
        <v>136</v>
      </c>
      <c r="F272" s="336"/>
      <c r="G272" s="336" t="s">
        <v>1668</v>
      </c>
      <c r="H272" s="336"/>
      <c r="I272" s="336"/>
      <c r="J272" s="94" t="s">
        <v>1669</v>
      </c>
      <c r="K272" s="218">
        <f>Интервет!$K$9</f>
        <v>420.9</v>
      </c>
    </row>
    <row r="273" spans="1:11" ht="12.75">
      <c r="A273" s="350"/>
      <c r="B273" s="295" t="s">
        <v>1733</v>
      </c>
      <c r="C273" s="295"/>
      <c r="D273" s="11" t="s">
        <v>987</v>
      </c>
      <c r="E273" s="11" t="s">
        <v>1150</v>
      </c>
      <c r="F273" s="336" t="s">
        <v>1670</v>
      </c>
      <c r="G273" s="336" t="s">
        <v>1671</v>
      </c>
      <c r="H273" s="336"/>
      <c r="I273" s="336"/>
      <c r="J273" s="396" t="s">
        <v>962</v>
      </c>
      <c r="K273" s="196">
        <f>Байер!K30</f>
        <v>4.17</v>
      </c>
    </row>
    <row r="274" spans="1:11" ht="12.75">
      <c r="A274" s="350"/>
      <c r="B274" s="295" t="s">
        <v>1679</v>
      </c>
      <c r="C274" s="295"/>
      <c r="D274" s="11" t="s">
        <v>987</v>
      </c>
      <c r="E274" s="11" t="s">
        <v>1150</v>
      </c>
      <c r="F274" s="336"/>
      <c r="G274" s="336"/>
      <c r="H274" s="336"/>
      <c r="I274" s="336"/>
      <c r="J274" s="396"/>
      <c r="K274" s="196">
        <f>Байер!K31</f>
        <v>5.03</v>
      </c>
    </row>
    <row r="275" spans="1:11" ht="12.75">
      <c r="A275" s="350"/>
      <c r="B275" s="295" t="s">
        <v>1672</v>
      </c>
      <c r="C275" s="295"/>
      <c r="D275" s="11" t="s">
        <v>987</v>
      </c>
      <c r="E275" s="11" t="s">
        <v>1150</v>
      </c>
      <c r="F275" s="336"/>
      <c r="G275" s="336"/>
      <c r="H275" s="336"/>
      <c r="I275" s="336"/>
      <c r="J275" s="396"/>
      <c r="K275" s="196">
        <f>Байер!K32</f>
        <v>6.58</v>
      </c>
    </row>
    <row r="276" spans="1:11" ht="12.75">
      <c r="A276" s="350"/>
      <c r="B276" s="350" t="s">
        <v>1673</v>
      </c>
      <c r="C276" s="350"/>
      <c r="D276" s="336" t="s">
        <v>987</v>
      </c>
      <c r="E276" s="11" t="s">
        <v>1150</v>
      </c>
      <c r="F276" s="336"/>
      <c r="G276" s="336"/>
      <c r="H276" s="336"/>
      <c r="I276" s="336"/>
      <c r="J276" s="396"/>
      <c r="K276" s="196">
        <f>Байер!K33</f>
        <v>7.3</v>
      </c>
    </row>
    <row r="277" spans="1:11" ht="12.75">
      <c r="A277" s="350"/>
      <c r="B277" s="350"/>
      <c r="C277" s="350"/>
      <c r="D277" s="336"/>
      <c r="E277" s="11" t="s">
        <v>1119</v>
      </c>
      <c r="F277" s="336"/>
      <c r="G277" s="336"/>
      <c r="H277" s="336"/>
      <c r="I277" s="336"/>
      <c r="J277" s="396"/>
      <c r="K277" s="196">
        <f>Байер!K34</f>
        <v>32.32</v>
      </c>
    </row>
    <row r="278" spans="1:11" ht="38.25">
      <c r="A278" s="46"/>
      <c r="B278" s="350" t="s">
        <v>1772</v>
      </c>
      <c r="C278" s="350"/>
      <c r="D278" s="11" t="s">
        <v>959</v>
      </c>
      <c r="E278" s="11" t="s">
        <v>1204</v>
      </c>
      <c r="F278" s="11" t="s">
        <v>1773</v>
      </c>
      <c r="G278" s="336" t="s">
        <v>1774</v>
      </c>
      <c r="H278" s="336"/>
      <c r="I278" s="336"/>
      <c r="J278" s="94" t="s">
        <v>1683</v>
      </c>
      <c r="K278" s="196">
        <f>Сева!K6</f>
        <v>4.43</v>
      </c>
    </row>
    <row r="279" spans="1:11" ht="51">
      <c r="A279" s="46"/>
      <c r="B279" s="350" t="s">
        <v>1681</v>
      </c>
      <c r="C279" s="350"/>
      <c r="D279" s="11" t="s">
        <v>987</v>
      </c>
      <c r="E279" s="11" t="s">
        <v>1150</v>
      </c>
      <c r="F279" s="11" t="s">
        <v>1682</v>
      </c>
      <c r="G279" s="336" t="s">
        <v>1671</v>
      </c>
      <c r="H279" s="336"/>
      <c r="I279" s="336"/>
      <c r="J279" s="94" t="s">
        <v>1683</v>
      </c>
      <c r="K279" s="196">
        <f>Сева!K7</f>
        <v>12.07</v>
      </c>
    </row>
    <row r="280" spans="1:11" ht="12.75">
      <c r="A280" s="350"/>
      <c r="B280" s="350" t="s">
        <v>1680</v>
      </c>
      <c r="C280" s="350"/>
      <c r="D280" s="11" t="s">
        <v>987</v>
      </c>
      <c r="E280" s="11" t="s">
        <v>1155</v>
      </c>
      <c r="F280" s="336" t="s">
        <v>1666</v>
      </c>
      <c r="G280" s="336"/>
      <c r="H280" s="336"/>
      <c r="I280" s="336"/>
      <c r="J280" s="396" t="s">
        <v>1437</v>
      </c>
      <c r="K280" s="218">
        <f>Интервет!K10</f>
        <v>729.46</v>
      </c>
    </row>
    <row r="281" spans="1:11" ht="12.75">
      <c r="A281" s="350"/>
      <c r="B281" s="350"/>
      <c r="C281" s="350"/>
      <c r="D281" s="11" t="s">
        <v>987</v>
      </c>
      <c r="E281" s="11" t="s">
        <v>1150</v>
      </c>
      <c r="F281" s="336"/>
      <c r="G281" s="336"/>
      <c r="H281" s="336"/>
      <c r="I281" s="336"/>
      <c r="J281" s="396"/>
      <c r="K281" s="218">
        <f>Интервет!K11</f>
        <v>1277.27</v>
      </c>
    </row>
    <row r="282" spans="1:11" ht="24">
      <c r="A282" s="46"/>
      <c r="B282" s="350" t="s">
        <v>1684</v>
      </c>
      <c r="C282" s="350"/>
      <c r="D282" s="11" t="s">
        <v>987</v>
      </c>
      <c r="E282" s="11" t="s">
        <v>1150</v>
      </c>
      <c r="F282" s="336"/>
      <c r="G282" s="336"/>
      <c r="H282" s="336"/>
      <c r="I282" s="336"/>
      <c r="J282" s="96" t="s">
        <v>1110</v>
      </c>
      <c r="K282" s="218">
        <f>Пфайзер!$K$12</f>
        <v>548.7</v>
      </c>
    </row>
    <row r="283" spans="1:11" ht="25.5">
      <c r="A283" s="46"/>
      <c r="B283" s="350" t="s">
        <v>1685</v>
      </c>
      <c r="C283" s="350"/>
      <c r="D283" s="11" t="s">
        <v>987</v>
      </c>
      <c r="E283" s="11" t="s">
        <v>1150</v>
      </c>
      <c r="F283" s="11" t="s">
        <v>124</v>
      </c>
      <c r="G283" s="336" t="s">
        <v>1261</v>
      </c>
      <c r="H283" s="336"/>
      <c r="I283" s="336"/>
      <c r="J283" s="96" t="s">
        <v>1437</v>
      </c>
      <c r="K283" s="219">
        <f>Интервет!$K$12</f>
        <v>400.87</v>
      </c>
    </row>
    <row r="284" spans="1:11" ht="24">
      <c r="A284" s="46"/>
      <c r="B284" s="351" t="s">
        <v>706</v>
      </c>
      <c r="C284" s="353"/>
      <c r="D284" s="11" t="s">
        <v>987</v>
      </c>
      <c r="E284" s="11" t="s">
        <v>979</v>
      </c>
      <c r="F284" s="354" t="s">
        <v>707</v>
      </c>
      <c r="G284" s="355"/>
      <c r="H284" s="355"/>
      <c r="I284" s="356"/>
      <c r="J284" s="96" t="s">
        <v>1437</v>
      </c>
      <c r="K284" s="219">
        <f>Интервет!K24</f>
        <v>735</v>
      </c>
    </row>
    <row r="285" spans="1:11" ht="12.75">
      <c r="A285" s="350"/>
      <c r="B285" s="350" t="s">
        <v>1686</v>
      </c>
      <c r="C285" s="350"/>
      <c r="D285" s="11" t="s">
        <v>1687</v>
      </c>
      <c r="E285" s="11" t="s">
        <v>1688</v>
      </c>
      <c r="F285" s="336" t="s">
        <v>1666</v>
      </c>
      <c r="G285" s="336"/>
      <c r="H285" s="336"/>
      <c r="I285" s="336"/>
      <c r="J285" s="336" t="s">
        <v>1110</v>
      </c>
      <c r="K285" s="218">
        <f>Пфайзер!K13</f>
        <v>486.61</v>
      </c>
    </row>
    <row r="286" spans="1:11" ht="12.75">
      <c r="A286" s="350"/>
      <c r="B286" s="350"/>
      <c r="C286" s="350"/>
      <c r="D286" s="11" t="s">
        <v>987</v>
      </c>
      <c r="E286" s="11" t="s">
        <v>1150</v>
      </c>
      <c r="F286" s="336"/>
      <c r="G286" s="336"/>
      <c r="H286" s="336"/>
      <c r="I286" s="336"/>
      <c r="J286" s="336"/>
      <c r="K286" s="218">
        <f>Пфайзер!K14</f>
        <v>1071.5</v>
      </c>
    </row>
    <row r="287" spans="1:11" ht="12.75">
      <c r="A287" s="350"/>
      <c r="B287" s="350" t="s">
        <v>1230</v>
      </c>
      <c r="C287" s="350"/>
      <c r="D287" s="11" t="s">
        <v>959</v>
      </c>
      <c r="E287" s="11" t="s">
        <v>1691</v>
      </c>
      <c r="F287" s="336"/>
      <c r="G287" s="336"/>
      <c r="H287" s="336"/>
      <c r="I287" s="336"/>
      <c r="J287" s="336"/>
      <c r="K287" s="218">
        <f>Пфайзер!K15</f>
        <v>107.65</v>
      </c>
    </row>
    <row r="288" spans="1:11" ht="12.75">
      <c r="A288" s="350"/>
      <c r="B288" s="350"/>
      <c r="C288" s="350"/>
      <c r="D288" s="11" t="s">
        <v>959</v>
      </c>
      <c r="E288" s="11" t="s">
        <v>1692</v>
      </c>
      <c r="F288" s="336"/>
      <c r="G288" s="336"/>
      <c r="H288" s="336"/>
      <c r="I288" s="336"/>
      <c r="J288" s="336"/>
      <c r="K288" s="218">
        <f>Пфайзер!K16</f>
        <v>170.48</v>
      </c>
    </row>
    <row r="289" spans="1:11" ht="25.5">
      <c r="A289" s="46"/>
      <c r="B289" s="350" t="s">
        <v>1693</v>
      </c>
      <c r="C289" s="350"/>
      <c r="D289" s="11" t="s">
        <v>987</v>
      </c>
      <c r="E289" s="11" t="s">
        <v>1150</v>
      </c>
      <c r="F289" s="11" t="s">
        <v>125</v>
      </c>
      <c r="G289" s="336" t="s">
        <v>1694</v>
      </c>
      <c r="H289" s="336"/>
      <c r="I289" s="336"/>
      <c r="J289" s="11" t="s">
        <v>1110</v>
      </c>
      <c r="K289" s="218">
        <f>Пфайзер!K17</f>
        <v>667.37</v>
      </c>
    </row>
    <row r="290" spans="1:11" ht="25.5">
      <c r="A290" s="46"/>
      <c r="B290" s="350" t="s">
        <v>1696</v>
      </c>
      <c r="C290" s="350"/>
      <c r="D290" s="11" t="s">
        <v>987</v>
      </c>
      <c r="E290" s="11" t="s">
        <v>1150</v>
      </c>
      <c r="F290" s="11" t="s">
        <v>1697</v>
      </c>
      <c r="G290" s="336"/>
      <c r="H290" s="336"/>
      <c r="I290" s="336"/>
      <c r="J290" s="11" t="s">
        <v>1105</v>
      </c>
      <c r="K290" s="196">
        <f>Сева!$K$8</f>
        <v>12.55</v>
      </c>
    </row>
    <row r="291" spans="1:11" ht="20.25" customHeight="1">
      <c r="A291" s="46"/>
      <c r="B291" s="350" t="s">
        <v>1767</v>
      </c>
      <c r="C291" s="350"/>
      <c r="D291" s="11" t="s">
        <v>959</v>
      </c>
      <c r="E291" s="11" t="s">
        <v>1218</v>
      </c>
      <c r="F291" s="336" t="s">
        <v>1768</v>
      </c>
      <c r="G291" s="336"/>
      <c r="H291" s="336"/>
      <c r="I291" s="336"/>
      <c r="J291" s="32" t="s">
        <v>1699</v>
      </c>
      <c r="K291" s="80">
        <f>Агроветзащита!K25</f>
        <v>25.02</v>
      </c>
    </row>
    <row r="292" spans="1:11" ht="19.5" customHeight="1">
      <c r="A292" s="46"/>
      <c r="B292" s="350" t="s">
        <v>1698</v>
      </c>
      <c r="C292" s="350"/>
      <c r="D292" s="11" t="s">
        <v>959</v>
      </c>
      <c r="E292" s="11" t="s">
        <v>832</v>
      </c>
      <c r="F292" s="336"/>
      <c r="G292" s="336"/>
      <c r="H292" s="336"/>
      <c r="I292" s="336"/>
      <c r="J292" s="32" t="s">
        <v>1699</v>
      </c>
      <c r="K292" s="80" t="str">
        <f>Агроветзащита!K26</f>
        <v>30,71/ 79,63</v>
      </c>
    </row>
    <row r="293" spans="1:11" ht="12.75">
      <c r="A293" s="371" t="s">
        <v>1700</v>
      </c>
      <c r="B293" s="371"/>
      <c r="C293" s="371"/>
      <c r="D293" s="371"/>
      <c r="E293" s="371"/>
      <c r="F293" s="371"/>
      <c r="G293" s="371"/>
      <c r="H293" s="371"/>
      <c r="I293" s="371"/>
      <c r="J293" s="371"/>
      <c r="K293" s="371"/>
    </row>
    <row r="294" spans="1:11" ht="12.75">
      <c r="A294" s="46"/>
      <c r="B294" s="350" t="s">
        <v>1701</v>
      </c>
      <c r="C294" s="350"/>
      <c r="D294" s="336" t="s">
        <v>987</v>
      </c>
      <c r="E294" s="336" t="s">
        <v>1702</v>
      </c>
      <c r="F294" s="336"/>
      <c r="G294" s="336" t="s">
        <v>1704</v>
      </c>
      <c r="H294" s="336"/>
      <c r="I294" s="336"/>
      <c r="J294" s="11" t="s">
        <v>1712</v>
      </c>
      <c r="K294" s="80">
        <f>Веда!K3</f>
        <v>17.1</v>
      </c>
    </row>
    <row r="295" spans="1:11" ht="12.75">
      <c r="A295" s="46"/>
      <c r="B295" s="350" t="s">
        <v>1705</v>
      </c>
      <c r="C295" s="350"/>
      <c r="D295" s="336"/>
      <c r="E295" s="336"/>
      <c r="F295" s="336"/>
      <c r="G295" s="336"/>
      <c r="H295" s="336"/>
      <c r="I295" s="336"/>
      <c r="J295" s="336" t="s">
        <v>1712</v>
      </c>
      <c r="K295" s="80">
        <f>Веда!K4</f>
        <v>19</v>
      </c>
    </row>
    <row r="296" spans="1:11" ht="12.75">
      <c r="A296" s="46"/>
      <c r="B296" s="350" t="s">
        <v>1706</v>
      </c>
      <c r="C296" s="350"/>
      <c r="D296" s="336" t="s">
        <v>987</v>
      </c>
      <c r="E296" s="336" t="s">
        <v>1707</v>
      </c>
      <c r="F296" s="336"/>
      <c r="G296" s="336"/>
      <c r="H296" s="336"/>
      <c r="I296" s="336"/>
      <c r="J296" s="336"/>
      <c r="K296" s="80">
        <f>Веда!K5</f>
        <v>15</v>
      </c>
    </row>
    <row r="297" spans="1:11" ht="12.75">
      <c r="A297" s="46"/>
      <c r="B297" s="350" t="s">
        <v>1708</v>
      </c>
      <c r="C297" s="350"/>
      <c r="D297" s="336"/>
      <c r="E297" s="336"/>
      <c r="F297" s="336"/>
      <c r="G297" s="336"/>
      <c r="H297" s="336"/>
      <c r="I297" s="336"/>
      <c r="J297" s="32" t="s">
        <v>1712</v>
      </c>
      <c r="K297" s="80">
        <f>Веда!K6</f>
        <v>15</v>
      </c>
    </row>
    <row r="298" spans="1:11" ht="12.75">
      <c r="A298" s="46"/>
      <c r="B298" s="350" t="s">
        <v>1709</v>
      </c>
      <c r="C298" s="350"/>
      <c r="D298" s="336" t="s">
        <v>1226</v>
      </c>
      <c r="E298" s="336" t="s">
        <v>1710</v>
      </c>
      <c r="F298" s="336"/>
      <c r="G298" s="336"/>
      <c r="H298" s="336"/>
      <c r="I298" s="336"/>
      <c r="J298" s="336" t="s">
        <v>1755</v>
      </c>
      <c r="K298" s="80">
        <v>42.24</v>
      </c>
    </row>
    <row r="299" spans="1:11" ht="12.75">
      <c r="A299" s="46"/>
      <c r="B299" s="350" t="s">
        <v>1711</v>
      </c>
      <c r="C299" s="350"/>
      <c r="D299" s="336"/>
      <c r="E299" s="336"/>
      <c r="F299" s="336"/>
      <c r="G299" s="336"/>
      <c r="H299" s="336"/>
      <c r="I299" s="336"/>
      <c r="J299" s="336"/>
      <c r="K299" s="80">
        <v>42.24</v>
      </c>
    </row>
    <row r="300" spans="1:11" ht="15.75">
      <c r="A300" s="276" t="s">
        <v>1784</v>
      </c>
      <c r="B300" s="276"/>
      <c r="C300" s="276"/>
      <c r="D300" s="276"/>
      <c r="E300" s="276"/>
      <c r="F300" s="276"/>
      <c r="G300" s="276"/>
      <c r="H300" s="276"/>
      <c r="I300" s="276"/>
      <c r="J300" s="276"/>
      <c r="K300" s="276"/>
    </row>
    <row r="301" spans="1:11" ht="12.75">
      <c r="A301" s="350"/>
      <c r="B301" s="350" t="s">
        <v>3</v>
      </c>
      <c r="C301" s="350"/>
      <c r="D301" s="11" t="s">
        <v>987</v>
      </c>
      <c r="E301" s="336" t="s">
        <v>4</v>
      </c>
      <c r="F301" s="336"/>
      <c r="G301" s="336" t="s">
        <v>5</v>
      </c>
      <c r="H301" s="336"/>
      <c r="I301" s="336"/>
      <c r="J301" s="336" t="s">
        <v>1776</v>
      </c>
      <c r="K301" s="80">
        <f>'Микро-Плюс'!K2</f>
        <v>31.63</v>
      </c>
    </row>
    <row r="302" spans="1:11" ht="12.75">
      <c r="A302" s="350"/>
      <c r="B302" s="350"/>
      <c r="C302" s="350"/>
      <c r="D302" s="11" t="s">
        <v>987</v>
      </c>
      <c r="E302" s="336" t="s">
        <v>1140</v>
      </c>
      <c r="F302" s="336"/>
      <c r="G302" s="336"/>
      <c r="H302" s="336"/>
      <c r="I302" s="336"/>
      <c r="J302" s="336"/>
      <c r="K302" s="80">
        <f>'Микро-Плюс'!K3</f>
        <v>52.2</v>
      </c>
    </row>
    <row r="303" spans="1:11" ht="12.75">
      <c r="A303" s="350"/>
      <c r="B303" s="350"/>
      <c r="C303" s="350"/>
      <c r="D303" s="11" t="s">
        <v>987</v>
      </c>
      <c r="E303" s="336" t="s">
        <v>1112</v>
      </c>
      <c r="F303" s="336"/>
      <c r="G303" s="336"/>
      <c r="H303" s="336"/>
      <c r="I303" s="336"/>
      <c r="J303" s="336"/>
      <c r="K303" s="80">
        <f>'Микро-Плюс'!K4</f>
        <v>445.86</v>
      </c>
    </row>
    <row r="304" spans="1:11" ht="12.75" customHeight="1">
      <c r="A304" s="13"/>
      <c r="B304" s="350" t="s">
        <v>721</v>
      </c>
      <c r="C304" s="350"/>
      <c r="D304" s="11" t="s">
        <v>987</v>
      </c>
      <c r="E304" s="339" t="s">
        <v>723</v>
      </c>
      <c r="F304" s="339"/>
      <c r="G304" s="32"/>
      <c r="H304" s="336" t="s">
        <v>720</v>
      </c>
      <c r="I304" s="336"/>
      <c r="J304" s="336" t="s">
        <v>1776</v>
      </c>
      <c r="K304" s="80">
        <f>'Микро-Плюс'!K12</f>
        <v>43.86</v>
      </c>
    </row>
    <row r="305" spans="1:11" ht="12.75" customHeight="1">
      <c r="A305" s="13"/>
      <c r="B305" s="350" t="s">
        <v>722</v>
      </c>
      <c r="C305" s="350"/>
      <c r="D305" s="11" t="s">
        <v>987</v>
      </c>
      <c r="E305" s="339" t="s">
        <v>1004</v>
      </c>
      <c r="F305" s="339"/>
      <c r="G305" s="32"/>
      <c r="H305" s="336"/>
      <c r="I305" s="336"/>
      <c r="J305" s="336"/>
      <c r="K305" s="80">
        <f>'Микро-Плюс'!K13</f>
        <v>58.47</v>
      </c>
    </row>
    <row r="306" spans="1:11" ht="15.75" customHeight="1">
      <c r="A306" s="350"/>
      <c r="B306" s="350" t="s">
        <v>6</v>
      </c>
      <c r="C306" s="350"/>
      <c r="D306" s="336" t="s">
        <v>987</v>
      </c>
      <c r="E306" s="336" t="s">
        <v>1168</v>
      </c>
      <c r="F306" s="336"/>
      <c r="G306" s="336" t="s">
        <v>0</v>
      </c>
      <c r="H306" s="336"/>
      <c r="I306" s="336"/>
      <c r="J306" s="394" t="s">
        <v>1262</v>
      </c>
      <c r="K306" s="196">
        <f>'Нева-Вет'!K3</f>
        <v>129</v>
      </c>
    </row>
    <row r="307" spans="1:11" ht="36.75" customHeight="1">
      <c r="A307" s="350"/>
      <c r="B307" s="350"/>
      <c r="C307" s="350"/>
      <c r="D307" s="336"/>
      <c r="E307" s="336" t="s">
        <v>730</v>
      </c>
      <c r="F307" s="336"/>
      <c r="G307" s="336"/>
      <c r="H307" s="336"/>
      <c r="I307" s="336"/>
      <c r="J307" s="394"/>
      <c r="K307" s="196" t="str">
        <f>'Нева-Вет'!K4</f>
        <v>731,43\2374,89</v>
      </c>
    </row>
    <row r="308" spans="1:11" ht="24" customHeight="1">
      <c r="A308" s="46"/>
      <c r="B308" s="350" t="s">
        <v>801</v>
      </c>
      <c r="C308" s="350"/>
      <c r="D308" s="11" t="s">
        <v>987</v>
      </c>
      <c r="E308" s="336" t="s">
        <v>979</v>
      </c>
      <c r="F308" s="336"/>
      <c r="G308" s="336" t="s">
        <v>802</v>
      </c>
      <c r="H308" s="336"/>
      <c r="I308" s="336"/>
      <c r="J308" s="161" t="s">
        <v>1683</v>
      </c>
      <c r="K308" s="196">
        <f>Сева!$K$9</f>
        <v>6.75</v>
      </c>
    </row>
    <row r="309" spans="1:11" ht="25.5">
      <c r="A309" s="46"/>
      <c r="B309" s="350" t="s">
        <v>1785</v>
      </c>
      <c r="C309" s="350"/>
      <c r="D309" s="11" t="s">
        <v>987</v>
      </c>
      <c r="E309" s="11" t="s">
        <v>1150</v>
      </c>
      <c r="F309" s="11" t="s">
        <v>1786</v>
      </c>
      <c r="G309" s="336" t="s">
        <v>0</v>
      </c>
      <c r="H309" s="336"/>
      <c r="I309" s="336"/>
      <c r="J309" s="31" t="s">
        <v>962</v>
      </c>
      <c r="K309" s="202">
        <f>Байер!$K$35</f>
        <v>11.65</v>
      </c>
    </row>
    <row r="310" spans="1:11" ht="15.75">
      <c r="A310" s="276" t="s">
        <v>1713</v>
      </c>
      <c r="B310" s="276"/>
      <c r="C310" s="276"/>
      <c r="D310" s="276"/>
      <c r="E310" s="276"/>
      <c r="F310" s="276"/>
      <c r="G310" s="276"/>
      <c r="H310" s="276"/>
      <c r="I310" s="276"/>
      <c r="J310" s="276"/>
      <c r="K310" s="276"/>
    </row>
    <row r="311" spans="1:11" ht="25.5">
      <c r="A311" s="46"/>
      <c r="B311" s="350" t="s">
        <v>1747</v>
      </c>
      <c r="C311" s="350"/>
      <c r="D311" s="11" t="s">
        <v>1226</v>
      </c>
      <c r="E311" s="11" t="s">
        <v>1748</v>
      </c>
      <c r="F311" s="11" t="s">
        <v>1749</v>
      </c>
      <c r="G311" s="336" t="s">
        <v>1750</v>
      </c>
      <c r="H311" s="336"/>
      <c r="I311" s="336"/>
      <c r="J311" s="10" t="s">
        <v>1754</v>
      </c>
      <c r="K311" s="110" t="str">
        <f>Медитэр!K1</f>
        <v>78,84р</v>
      </c>
    </row>
    <row r="312" spans="1:11" ht="38.25">
      <c r="A312" s="46"/>
      <c r="B312" s="350" t="s">
        <v>1782</v>
      </c>
      <c r="C312" s="350"/>
      <c r="D312" s="11" t="s">
        <v>987</v>
      </c>
      <c r="E312" s="336" t="s">
        <v>1140</v>
      </c>
      <c r="F312" s="336"/>
      <c r="G312" s="336" t="s">
        <v>1783</v>
      </c>
      <c r="H312" s="336"/>
      <c r="I312" s="336"/>
      <c r="J312" s="10" t="s">
        <v>1147</v>
      </c>
      <c r="K312" s="80">
        <f>'НИЦ Игнатова'!K2</f>
        <v>43</v>
      </c>
    </row>
    <row r="313" spans="1:11" ht="39.75" customHeight="1">
      <c r="A313" s="46"/>
      <c r="B313" s="350" t="s">
        <v>1714</v>
      </c>
      <c r="C313" s="350"/>
      <c r="D313" s="336" t="s">
        <v>1734</v>
      </c>
      <c r="E313" s="336"/>
      <c r="F313" s="336"/>
      <c r="G313" s="336" t="s">
        <v>1717</v>
      </c>
      <c r="H313" s="336"/>
      <c r="I313" s="336"/>
      <c r="J313" s="11" t="s">
        <v>1715</v>
      </c>
      <c r="K313" s="80">
        <f>Прочее!K21</f>
        <v>169.63</v>
      </c>
    </row>
    <row r="314" spans="1:11" ht="39" customHeight="1">
      <c r="A314" s="46"/>
      <c r="B314" s="350" t="s">
        <v>1779</v>
      </c>
      <c r="C314" s="350"/>
      <c r="D314" s="11" t="s">
        <v>987</v>
      </c>
      <c r="E314" s="336" t="s">
        <v>1160</v>
      </c>
      <c r="F314" s="336"/>
      <c r="G314" s="336" t="s">
        <v>1717</v>
      </c>
      <c r="H314" s="336"/>
      <c r="I314" s="336"/>
      <c r="J314" s="11" t="s">
        <v>1776</v>
      </c>
      <c r="K314" s="80">
        <f>'Микро-Плюс'!$K$5</f>
        <v>64.77</v>
      </c>
    </row>
    <row r="315" spans="1:11" ht="50.25" customHeight="1">
      <c r="A315" s="46"/>
      <c r="B315" s="350" t="s">
        <v>1780</v>
      </c>
      <c r="C315" s="350"/>
      <c r="D315" s="11" t="s">
        <v>987</v>
      </c>
      <c r="E315" s="336" t="s">
        <v>1140</v>
      </c>
      <c r="F315" s="336"/>
      <c r="G315" s="336" t="s">
        <v>1781</v>
      </c>
      <c r="H315" s="336"/>
      <c r="I315" s="336"/>
      <c r="J315" s="11" t="s">
        <v>1147</v>
      </c>
      <c r="K315" s="80">
        <f>'НИЦ Игнатова'!$K$3</f>
        <v>46</v>
      </c>
    </row>
    <row r="316" spans="1:11" ht="114.75">
      <c r="A316" s="31"/>
      <c r="B316" s="375" t="s">
        <v>1516</v>
      </c>
      <c r="C316" s="375"/>
      <c r="D316" s="31" t="s">
        <v>658</v>
      </c>
      <c r="E316" s="31" t="s">
        <v>1517</v>
      </c>
      <c r="F316" s="11" t="s">
        <v>1518</v>
      </c>
      <c r="G316" s="11"/>
      <c r="H316" s="302" t="s">
        <v>1519</v>
      </c>
      <c r="I316" s="302"/>
      <c r="J316" s="31" t="s">
        <v>1515</v>
      </c>
      <c r="K316" s="128">
        <f>Никофарм!K2</f>
        <v>115.19</v>
      </c>
    </row>
    <row r="317" spans="1:11" ht="25.5">
      <c r="A317" s="46"/>
      <c r="B317" s="350" t="s">
        <v>1718</v>
      </c>
      <c r="C317" s="350"/>
      <c r="D317" s="11" t="s">
        <v>1274</v>
      </c>
      <c r="E317" s="336"/>
      <c r="F317" s="336"/>
      <c r="G317" s="336" t="s">
        <v>1719</v>
      </c>
      <c r="H317" s="336"/>
      <c r="I317" s="336"/>
      <c r="J317" s="11" t="s">
        <v>1011</v>
      </c>
      <c r="K317" s="80">
        <f>Нарвак!$K$24</f>
        <v>103.01</v>
      </c>
    </row>
    <row r="318" spans="1:11" ht="12.75">
      <c r="A318" s="46"/>
      <c r="B318" s="350" t="s">
        <v>1720</v>
      </c>
      <c r="C318" s="350"/>
      <c r="D318" s="11" t="s">
        <v>1274</v>
      </c>
      <c r="E318" s="336"/>
      <c r="F318" s="336"/>
      <c r="G318" s="336" t="s">
        <v>1719</v>
      </c>
      <c r="H318" s="336"/>
      <c r="I318" s="336"/>
      <c r="J318" s="11" t="s">
        <v>1007</v>
      </c>
      <c r="K318" s="110">
        <f>'Ветзвероцентр '!$K$6</f>
        <v>27.54</v>
      </c>
    </row>
    <row r="319" spans="1:11" ht="12.75">
      <c r="A319" s="46"/>
      <c r="B319" s="350" t="s">
        <v>1726</v>
      </c>
      <c r="C319" s="350"/>
      <c r="D319" s="336" t="s">
        <v>959</v>
      </c>
      <c r="E319" s="336" t="s">
        <v>1727</v>
      </c>
      <c r="F319" s="336"/>
      <c r="G319" s="336" t="s">
        <v>1728</v>
      </c>
      <c r="H319" s="336"/>
      <c r="I319" s="336"/>
      <c r="J319" s="336" t="s">
        <v>1775</v>
      </c>
      <c r="K319" s="80">
        <f>'Биотех (Ронколейкин)'!K2</f>
        <v>177</v>
      </c>
    </row>
    <row r="320" spans="1:11" ht="12.75">
      <c r="A320" s="46"/>
      <c r="B320" s="350" t="s">
        <v>1729</v>
      </c>
      <c r="C320" s="350"/>
      <c r="D320" s="336"/>
      <c r="E320" s="336"/>
      <c r="F320" s="336"/>
      <c r="G320" s="336"/>
      <c r="H320" s="336"/>
      <c r="I320" s="336"/>
      <c r="J320" s="336"/>
      <c r="K320" s="80">
        <f>'Биотех (Ронколейкин)'!K3</f>
        <v>407.1</v>
      </c>
    </row>
    <row r="321" spans="1:11" ht="12.75">
      <c r="A321" s="46"/>
      <c r="B321" s="350" t="s">
        <v>1730</v>
      </c>
      <c r="C321" s="350"/>
      <c r="D321" s="32"/>
      <c r="E321" s="336" t="s">
        <v>1727</v>
      </c>
      <c r="F321" s="336"/>
      <c r="G321" s="336"/>
      <c r="H321" s="336"/>
      <c r="I321" s="336"/>
      <c r="J321" s="336"/>
      <c r="K321" s="80">
        <f>'Биотех (Ронколейкин)'!K4</f>
        <v>602</v>
      </c>
    </row>
    <row r="322" spans="1:11" ht="12.75">
      <c r="A322" s="46"/>
      <c r="B322" s="350" t="s">
        <v>1731</v>
      </c>
      <c r="C322" s="350"/>
      <c r="D322" s="32"/>
      <c r="E322" s="336"/>
      <c r="F322" s="336"/>
      <c r="G322" s="336"/>
      <c r="H322" s="336"/>
      <c r="I322" s="336"/>
      <c r="J322" s="336"/>
      <c r="K322" s="80">
        <f>'Биотех (Ронколейкин)'!K5</f>
        <v>1098</v>
      </c>
    </row>
    <row r="323" spans="1:11" ht="12.75">
      <c r="A323" s="46"/>
      <c r="B323" s="350" t="s">
        <v>1735</v>
      </c>
      <c r="C323" s="350"/>
      <c r="D323" s="11" t="s">
        <v>1732</v>
      </c>
      <c r="E323" s="336" t="s">
        <v>1746</v>
      </c>
      <c r="F323" s="336"/>
      <c r="G323" s="336"/>
      <c r="H323" s="336"/>
      <c r="I323" s="336"/>
      <c r="J323" s="336"/>
      <c r="K323" s="80">
        <f>'Биотех (Ронколейкин)'!K6</f>
        <v>1180</v>
      </c>
    </row>
    <row r="324" spans="1:11" ht="27" customHeight="1">
      <c r="A324" s="46"/>
      <c r="B324" s="350" t="s">
        <v>129</v>
      </c>
      <c r="C324" s="350"/>
      <c r="D324" s="11" t="s">
        <v>959</v>
      </c>
      <c r="E324" s="336" t="s">
        <v>130</v>
      </c>
      <c r="F324" s="336"/>
      <c r="G324" s="419" t="s">
        <v>1001</v>
      </c>
      <c r="H324" s="419"/>
      <c r="I324" s="419"/>
      <c r="J324" s="336" t="s">
        <v>131</v>
      </c>
      <c r="K324" s="80">
        <f>'Микро-Плюс'!K6</f>
        <v>255</v>
      </c>
    </row>
    <row r="325" spans="1:11" ht="12.75">
      <c r="A325" s="46"/>
      <c r="B325" s="350" t="s">
        <v>1751</v>
      </c>
      <c r="C325" s="350"/>
      <c r="D325" s="11" t="s">
        <v>987</v>
      </c>
      <c r="E325" s="336" t="s">
        <v>1752</v>
      </c>
      <c r="F325" s="336"/>
      <c r="G325" s="336" t="s">
        <v>1719</v>
      </c>
      <c r="H325" s="336"/>
      <c r="I325" s="336"/>
      <c r="J325" s="336"/>
      <c r="K325" s="80">
        <f>'Микро-Плюс'!K7</f>
        <v>60.18</v>
      </c>
    </row>
    <row r="326" spans="1:11" ht="21.75" customHeight="1">
      <c r="A326" s="350"/>
      <c r="B326" s="350" t="s">
        <v>1777</v>
      </c>
      <c r="C326" s="350"/>
      <c r="D326" s="11" t="s">
        <v>987</v>
      </c>
      <c r="E326" s="336" t="s">
        <v>1140</v>
      </c>
      <c r="F326" s="336"/>
      <c r="G326" s="336" t="s">
        <v>1717</v>
      </c>
      <c r="H326" s="336"/>
      <c r="I326" s="336"/>
      <c r="J326" s="336"/>
      <c r="K326" s="80">
        <f>'Микро-Плюс'!K8</f>
        <v>77.13</v>
      </c>
    </row>
    <row r="327" spans="1:11" ht="18" customHeight="1">
      <c r="A327" s="350"/>
      <c r="B327" s="350"/>
      <c r="C327" s="350"/>
      <c r="D327" s="11" t="s">
        <v>987</v>
      </c>
      <c r="E327" s="336" t="s">
        <v>1778</v>
      </c>
      <c r="F327" s="336"/>
      <c r="G327" s="336"/>
      <c r="H327" s="336"/>
      <c r="I327" s="336"/>
      <c r="J327" s="336"/>
      <c r="K327" s="80">
        <f>'Микро-Плюс'!K9</f>
        <v>372.86</v>
      </c>
    </row>
    <row r="328" spans="1:11" ht="15.75">
      <c r="A328" s="276" t="s">
        <v>753</v>
      </c>
      <c r="B328" s="276"/>
      <c r="C328" s="276"/>
      <c r="D328" s="276"/>
      <c r="E328" s="276"/>
      <c r="F328" s="276"/>
      <c r="G328" s="276"/>
      <c r="H328" s="276"/>
      <c r="I328" s="276"/>
      <c r="J328" s="276"/>
      <c r="K328" s="276"/>
    </row>
    <row r="329" spans="1:11" ht="12.75">
      <c r="A329" s="46"/>
      <c r="B329" s="350" t="s">
        <v>197</v>
      </c>
      <c r="C329" s="350"/>
      <c r="D329" s="38" t="s">
        <v>959</v>
      </c>
      <c r="E329" s="336" t="s">
        <v>829</v>
      </c>
      <c r="F329" s="336"/>
      <c r="G329" s="336" t="s">
        <v>825</v>
      </c>
      <c r="H329" s="336"/>
      <c r="I329" s="336"/>
      <c r="J329" s="336" t="s">
        <v>824</v>
      </c>
      <c r="K329" s="80">
        <f>Агроветзащита!K77</f>
        <v>217.48</v>
      </c>
    </row>
    <row r="330" spans="1:11" ht="12.75">
      <c r="A330" s="46"/>
      <c r="B330" s="350" t="s">
        <v>1540</v>
      </c>
      <c r="C330" s="350"/>
      <c r="D330" s="38" t="s">
        <v>959</v>
      </c>
      <c r="E330" s="336"/>
      <c r="F330" s="336"/>
      <c r="G330" s="336"/>
      <c r="H330" s="336"/>
      <c r="I330" s="336"/>
      <c r="J330" s="336"/>
      <c r="K330" s="80">
        <f>Агроветзащита!K78</f>
        <v>234.9</v>
      </c>
    </row>
    <row r="331" spans="1:11" ht="12.75">
      <c r="A331" s="46"/>
      <c r="B331" s="350" t="s">
        <v>826</v>
      </c>
      <c r="C331" s="350"/>
      <c r="D331" s="38" t="s">
        <v>959</v>
      </c>
      <c r="E331" s="336"/>
      <c r="F331" s="336"/>
      <c r="G331" s="336"/>
      <c r="H331" s="336"/>
      <c r="I331" s="336"/>
      <c r="J331" s="336"/>
      <c r="K331" s="80">
        <f>Агроветзащита!K79</f>
        <v>244.56</v>
      </c>
    </row>
    <row r="332" spans="1:11" ht="12.75">
      <c r="A332" s="46"/>
      <c r="B332" s="350" t="s">
        <v>827</v>
      </c>
      <c r="C332" s="350"/>
      <c r="D332" s="38" t="s">
        <v>959</v>
      </c>
      <c r="E332" s="336" t="s">
        <v>830</v>
      </c>
      <c r="F332" s="336"/>
      <c r="G332" s="336"/>
      <c r="H332" s="336"/>
      <c r="I332" s="336"/>
      <c r="J332" s="336"/>
      <c r="K332" s="80">
        <f>Агроветзащита!K80</f>
        <v>88.61</v>
      </c>
    </row>
    <row r="333" spans="1:11" ht="12.75">
      <c r="A333" s="46"/>
      <c r="B333" s="350" t="s">
        <v>828</v>
      </c>
      <c r="C333" s="350"/>
      <c r="D333" s="38" t="s">
        <v>959</v>
      </c>
      <c r="E333" s="336"/>
      <c r="F333" s="336"/>
      <c r="G333" s="336"/>
      <c r="H333" s="336"/>
      <c r="I333" s="336"/>
      <c r="J333" s="336"/>
      <c r="K333" s="80">
        <f>Агроветзащита!K81</f>
        <v>123.99</v>
      </c>
    </row>
    <row r="334" spans="1:11" ht="25.5">
      <c r="A334" s="10"/>
      <c r="B334" s="306" t="s">
        <v>1078</v>
      </c>
      <c r="C334" s="306"/>
      <c r="D334" s="318" t="s">
        <v>1226</v>
      </c>
      <c r="E334" s="45" t="s">
        <v>1076</v>
      </c>
      <c r="F334" s="318" t="s">
        <v>1077</v>
      </c>
      <c r="G334" s="318"/>
      <c r="H334" s="318"/>
      <c r="I334" s="318"/>
      <c r="J334" s="318" t="s">
        <v>840</v>
      </c>
      <c r="K334" s="113">
        <f>'Фармасофт (Мексидол-Вет)'!K2</f>
        <v>180</v>
      </c>
    </row>
    <row r="335" spans="1:11" ht="25.5">
      <c r="A335" s="10"/>
      <c r="B335" s="306" t="s">
        <v>1079</v>
      </c>
      <c r="C335" s="306"/>
      <c r="D335" s="318"/>
      <c r="E335" s="45" t="s">
        <v>1080</v>
      </c>
      <c r="F335" s="318"/>
      <c r="G335" s="318"/>
      <c r="H335" s="318"/>
      <c r="I335" s="318"/>
      <c r="J335" s="318"/>
      <c r="K335" s="113">
        <f>'Фармасофт (Мексидол-Вет)'!K3</f>
        <v>240</v>
      </c>
    </row>
    <row r="336" spans="1:11" ht="25.5">
      <c r="A336" s="10"/>
      <c r="B336" s="306" t="s">
        <v>1081</v>
      </c>
      <c r="C336" s="306"/>
      <c r="D336" s="10" t="s">
        <v>1226</v>
      </c>
      <c r="E336" s="10" t="s">
        <v>1082</v>
      </c>
      <c r="F336" s="318"/>
      <c r="G336" s="318"/>
      <c r="H336" s="318"/>
      <c r="I336" s="318"/>
      <c r="J336" s="318"/>
      <c r="K336" s="113">
        <f>'Фармасофт (Мексидол-Вет)'!K4</f>
        <v>160</v>
      </c>
    </row>
    <row r="337" spans="1:11" ht="12.75">
      <c r="A337" s="371" t="s">
        <v>7</v>
      </c>
      <c r="B337" s="371"/>
      <c r="C337" s="371"/>
      <c r="D337" s="371"/>
      <c r="E337" s="371"/>
      <c r="F337" s="371"/>
      <c r="G337" s="371"/>
      <c r="H337" s="371"/>
      <c r="I337" s="371"/>
      <c r="J337" s="371"/>
      <c r="K337" s="371"/>
    </row>
    <row r="338" spans="1:11" ht="39.75" customHeight="1">
      <c r="A338" s="46"/>
      <c r="B338" s="350" t="s">
        <v>8</v>
      </c>
      <c r="C338" s="350"/>
      <c r="D338" s="11" t="s">
        <v>987</v>
      </c>
      <c r="E338" s="11" t="s">
        <v>1155</v>
      </c>
      <c r="F338" s="38" t="s">
        <v>13</v>
      </c>
      <c r="G338" s="336" t="s">
        <v>12</v>
      </c>
      <c r="H338" s="336"/>
      <c r="I338" s="336"/>
      <c r="J338" s="96" t="s">
        <v>1437</v>
      </c>
      <c r="K338" s="218">
        <f>Интервет!K13</f>
        <v>584.4</v>
      </c>
    </row>
    <row r="339" spans="1:11" ht="24">
      <c r="A339" s="46"/>
      <c r="B339" s="350" t="s">
        <v>14</v>
      </c>
      <c r="C339" s="350"/>
      <c r="D339" s="11" t="s">
        <v>987</v>
      </c>
      <c r="E339" s="11" t="s">
        <v>989</v>
      </c>
      <c r="F339" s="11" t="s">
        <v>1134</v>
      </c>
      <c r="G339" s="336" t="s">
        <v>1736</v>
      </c>
      <c r="H339" s="336"/>
      <c r="I339" s="336"/>
      <c r="J339" s="96" t="s">
        <v>1437</v>
      </c>
      <c r="K339" s="218">
        <f>Интервет!K14</f>
        <v>1203.06</v>
      </c>
    </row>
    <row r="340" spans="1:11" ht="63.75">
      <c r="A340" s="160"/>
      <c r="B340" s="350" t="s">
        <v>1590</v>
      </c>
      <c r="C340" s="350"/>
      <c r="D340" s="11" t="s">
        <v>1221</v>
      </c>
      <c r="E340" s="11" t="s">
        <v>1591</v>
      </c>
      <c r="F340" s="10" t="s">
        <v>1489</v>
      </c>
      <c r="G340" s="336" t="s">
        <v>1592</v>
      </c>
      <c r="H340" s="336"/>
      <c r="I340" s="336"/>
      <c r="J340" s="11" t="s">
        <v>1593</v>
      </c>
      <c r="K340" s="80">
        <f>Прочее!K14</f>
        <v>500</v>
      </c>
    </row>
    <row r="341" spans="1:11" ht="24">
      <c r="A341" s="46"/>
      <c r="B341" s="350" t="s">
        <v>25</v>
      </c>
      <c r="C341" s="350"/>
      <c r="D341" s="11" t="s">
        <v>987</v>
      </c>
      <c r="E341" s="11" t="s">
        <v>26</v>
      </c>
      <c r="F341" s="38" t="s">
        <v>27</v>
      </c>
      <c r="G341" s="336" t="s">
        <v>1383</v>
      </c>
      <c r="H341" s="336"/>
      <c r="I341" s="336"/>
      <c r="J341" s="96" t="s">
        <v>1437</v>
      </c>
      <c r="K341" s="218">
        <f>Интервет!K15</f>
        <v>213.66</v>
      </c>
    </row>
    <row r="342" spans="1:11" ht="39.75" customHeight="1">
      <c r="A342" s="46"/>
      <c r="B342" s="350" t="s">
        <v>15</v>
      </c>
      <c r="C342" s="350"/>
      <c r="D342" s="11" t="s">
        <v>987</v>
      </c>
      <c r="E342" s="11" t="s">
        <v>1160</v>
      </c>
      <c r="F342" s="11" t="s">
        <v>1133</v>
      </c>
      <c r="G342" s="336" t="s">
        <v>16</v>
      </c>
      <c r="H342" s="336"/>
      <c r="I342" s="336"/>
      <c r="J342" s="96" t="s">
        <v>1437</v>
      </c>
      <c r="K342" s="218">
        <f>Интервет!K16</f>
        <v>436.94</v>
      </c>
    </row>
    <row r="343" spans="1:11" ht="12.75">
      <c r="A343" s="46"/>
      <c r="B343" s="350" t="s">
        <v>17</v>
      </c>
      <c r="C343" s="350"/>
      <c r="D343" s="336" t="s">
        <v>959</v>
      </c>
      <c r="E343" s="336" t="s">
        <v>1204</v>
      </c>
      <c r="F343" s="336" t="s">
        <v>18</v>
      </c>
      <c r="G343" s="360" t="s">
        <v>19</v>
      </c>
      <c r="H343" s="361"/>
      <c r="I343" s="343"/>
      <c r="J343" s="302" t="s">
        <v>1683</v>
      </c>
      <c r="K343" s="196">
        <f>Сева!K10</f>
        <v>4.8</v>
      </c>
    </row>
    <row r="344" spans="1:11" ht="12.75">
      <c r="A344" s="46"/>
      <c r="B344" s="350" t="s">
        <v>20</v>
      </c>
      <c r="C344" s="350"/>
      <c r="D344" s="336"/>
      <c r="E344" s="336"/>
      <c r="F344" s="336"/>
      <c r="G344" s="347"/>
      <c r="H344" s="348"/>
      <c r="I344" s="349"/>
      <c r="J344" s="302"/>
      <c r="K344" s="196">
        <f>Сева!K11</f>
        <v>5.48</v>
      </c>
    </row>
    <row r="345" spans="1:11" ht="40.5" customHeight="1">
      <c r="A345" s="120"/>
      <c r="B345" s="414" t="s">
        <v>28</v>
      </c>
      <c r="C345" s="415"/>
      <c r="D345" s="31" t="s">
        <v>1137</v>
      </c>
      <c r="E345" s="31" t="s">
        <v>1520</v>
      </c>
      <c r="F345" s="31" t="s">
        <v>29</v>
      </c>
      <c r="G345" s="31"/>
      <c r="H345" s="302" t="s">
        <v>469</v>
      </c>
      <c r="I345" s="302"/>
      <c r="J345" s="31" t="s">
        <v>1105</v>
      </c>
      <c r="K345" s="207" t="str">
        <f>Сева!$K$2</f>
        <v>10,11/ 16,13 eur</v>
      </c>
    </row>
    <row r="346" spans="1:11" ht="38.25">
      <c r="A346" s="46"/>
      <c r="B346" s="350" t="s">
        <v>21</v>
      </c>
      <c r="C346" s="350"/>
      <c r="D346" s="11" t="s">
        <v>959</v>
      </c>
      <c r="E346" s="11" t="s">
        <v>484</v>
      </c>
      <c r="F346" s="11" t="s">
        <v>22</v>
      </c>
      <c r="G346" s="336" t="s">
        <v>23</v>
      </c>
      <c r="H346" s="336"/>
      <c r="I346" s="336"/>
      <c r="J346" s="31" t="s">
        <v>1683</v>
      </c>
      <c r="K346" s="196">
        <f>Сева!K12</f>
        <v>8.62</v>
      </c>
    </row>
    <row r="347" spans="1:11" ht="12.75">
      <c r="A347" s="371" t="s">
        <v>24</v>
      </c>
      <c r="B347" s="371"/>
      <c r="C347" s="371"/>
      <c r="D347" s="371"/>
      <c r="E347" s="371"/>
      <c r="F347" s="371"/>
      <c r="G347" s="371"/>
      <c r="H347" s="371"/>
      <c r="I347" s="371"/>
      <c r="J347" s="371"/>
      <c r="K347" s="371"/>
    </row>
    <row r="348" spans="1:11" ht="20.25" customHeight="1">
      <c r="A348" s="316"/>
      <c r="B348" s="319" t="s">
        <v>1189</v>
      </c>
      <c r="C348" s="320"/>
      <c r="D348" s="11" t="s">
        <v>1517</v>
      </c>
      <c r="E348" s="32" t="s">
        <v>1190</v>
      </c>
      <c r="F348" s="360" t="s">
        <v>1197</v>
      </c>
      <c r="G348" s="361"/>
      <c r="H348" s="361"/>
      <c r="I348" s="343"/>
      <c r="J348" s="307" t="s">
        <v>1574</v>
      </c>
      <c r="K348" s="80">
        <f>Ветокинол!K13</f>
        <v>2655</v>
      </c>
    </row>
    <row r="349" spans="1:11" ht="20.25" customHeight="1">
      <c r="A349" s="317"/>
      <c r="B349" s="321"/>
      <c r="C349" s="313"/>
      <c r="D349" s="11" t="s">
        <v>601</v>
      </c>
      <c r="E349" s="32" t="s">
        <v>1191</v>
      </c>
      <c r="F349" s="344"/>
      <c r="G349" s="345"/>
      <c r="H349" s="345"/>
      <c r="I349" s="346"/>
      <c r="J349" s="308"/>
      <c r="K349" s="80">
        <f>Ветокинол!K14</f>
        <v>1755</v>
      </c>
    </row>
    <row r="350" spans="1:11" ht="20.25" customHeight="1">
      <c r="A350" s="317"/>
      <c r="B350" s="321"/>
      <c r="C350" s="313"/>
      <c r="D350" s="11" t="s">
        <v>601</v>
      </c>
      <c r="E350" s="32" t="s">
        <v>1192</v>
      </c>
      <c r="F350" s="344"/>
      <c r="G350" s="345"/>
      <c r="H350" s="345"/>
      <c r="I350" s="346"/>
      <c r="J350" s="308"/>
      <c r="K350" s="80">
        <f>Ветокинол!K15</f>
        <v>174.37</v>
      </c>
    </row>
    <row r="351" spans="1:11" ht="20.25" customHeight="1">
      <c r="A351" s="317"/>
      <c r="B351" s="321"/>
      <c r="C351" s="313"/>
      <c r="D351" s="11" t="s">
        <v>1193</v>
      </c>
      <c r="E351" s="32" t="s">
        <v>1194</v>
      </c>
      <c r="F351" s="344"/>
      <c r="G351" s="345"/>
      <c r="H351" s="345"/>
      <c r="I351" s="346"/>
      <c r="J351" s="308"/>
      <c r="K351" s="80">
        <f>Ветокинол!K16</f>
        <v>180</v>
      </c>
    </row>
    <row r="352" spans="1:11" ht="20.25" customHeight="1">
      <c r="A352" s="317"/>
      <c r="B352" s="321"/>
      <c r="C352" s="313"/>
      <c r="D352" s="11" t="s">
        <v>1195</v>
      </c>
      <c r="E352" s="32" t="s">
        <v>1191</v>
      </c>
      <c r="F352" s="344"/>
      <c r="G352" s="345"/>
      <c r="H352" s="345"/>
      <c r="I352" s="346"/>
      <c r="J352" s="308"/>
      <c r="K352" s="80">
        <f>Ветокинол!K17</f>
        <v>2126.25</v>
      </c>
    </row>
    <row r="353" spans="1:11" ht="25.5">
      <c r="A353" s="309"/>
      <c r="B353" s="314"/>
      <c r="C353" s="315"/>
      <c r="D353" s="11" t="s">
        <v>1195</v>
      </c>
      <c r="E353" s="32" t="s">
        <v>1196</v>
      </c>
      <c r="F353" s="347"/>
      <c r="G353" s="348"/>
      <c r="H353" s="348"/>
      <c r="I353" s="349"/>
      <c r="J353" s="293"/>
      <c r="K353" s="80">
        <f>Ветокинол!K18</f>
        <v>411.75</v>
      </c>
    </row>
    <row r="354" spans="1:11" ht="12.75">
      <c r="A354" s="350"/>
      <c r="B354" s="350" t="s">
        <v>37</v>
      </c>
      <c r="C354" s="350"/>
      <c r="D354" s="336" t="s">
        <v>38</v>
      </c>
      <c r="E354" s="11" t="s">
        <v>39</v>
      </c>
      <c r="F354" s="336" t="s">
        <v>40</v>
      </c>
      <c r="G354" s="336"/>
      <c r="H354" s="336"/>
      <c r="I354" s="336"/>
      <c r="J354" s="302" t="s">
        <v>1406</v>
      </c>
      <c r="K354" s="218">
        <f>Мериал!K21</f>
        <v>218.87</v>
      </c>
    </row>
    <row r="355" spans="1:11" ht="12.75">
      <c r="A355" s="350"/>
      <c r="B355" s="350"/>
      <c r="C355" s="350"/>
      <c r="D355" s="336"/>
      <c r="E355" s="11" t="s">
        <v>41</v>
      </c>
      <c r="F355" s="336"/>
      <c r="G355" s="336"/>
      <c r="H355" s="336"/>
      <c r="I355" s="336"/>
      <c r="J355" s="302"/>
      <c r="K355" s="218">
        <f>Мериал!K22</f>
        <v>317.77</v>
      </c>
    </row>
    <row r="356" spans="1:11" ht="12.75">
      <c r="A356" s="350"/>
      <c r="B356" s="350"/>
      <c r="C356" s="350"/>
      <c r="D356" s="336"/>
      <c r="E356" s="11" t="s">
        <v>42</v>
      </c>
      <c r="F356" s="336"/>
      <c r="G356" s="336"/>
      <c r="H356" s="336"/>
      <c r="I356" s="336"/>
      <c r="J356" s="302"/>
      <c r="K356" s="218">
        <f>Мериал!K23</f>
        <v>448.92</v>
      </c>
    </row>
    <row r="357" spans="1:11" ht="12.75">
      <c r="A357" s="46"/>
      <c r="B357" s="350" t="s">
        <v>43</v>
      </c>
      <c r="C357" s="350"/>
      <c r="D357" s="336" t="s">
        <v>987</v>
      </c>
      <c r="E357" s="11" t="s">
        <v>989</v>
      </c>
      <c r="F357" s="336"/>
      <c r="G357" s="336"/>
      <c r="H357" s="336"/>
      <c r="I357" s="336"/>
      <c r="J357" s="302"/>
      <c r="K357" s="218">
        <f>Мериал!K24</f>
        <v>557.28</v>
      </c>
    </row>
    <row r="358" spans="1:11" ht="26.25" customHeight="1">
      <c r="A358" s="46"/>
      <c r="B358" s="350" t="s">
        <v>44</v>
      </c>
      <c r="C358" s="350"/>
      <c r="D358" s="336"/>
      <c r="E358" s="11" t="s">
        <v>1112</v>
      </c>
      <c r="F358" s="336"/>
      <c r="G358" s="336"/>
      <c r="H358" s="336"/>
      <c r="I358" s="336"/>
      <c r="J358" s="302"/>
      <c r="K358" s="218">
        <f>Мериал!K25</f>
        <v>1968.54</v>
      </c>
    </row>
    <row r="359" spans="1:11" ht="12.75">
      <c r="A359" s="350"/>
      <c r="B359" s="350" t="s">
        <v>600</v>
      </c>
      <c r="C359" s="350"/>
      <c r="D359" s="11" t="s">
        <v>959</v>
      </c>
      <c r="E359" s="11" t="s">
        <v>601</v>
      </c>
      <c r="F359" s="336" t="s">
        <v>612</v>
      </c>
      <c r="G359" s="336"/>
      <c r="H359" s="336"/>
      <c r="I359" s="336"/>
      <c r="J359" s="394" t="s">
        <v>1110</v>
      </c>
      <c r="K359" s="218">
        <f>Пфайзер!K18</f>
        <v>299.5</v>
      </c>
    </row>
    <row r="360" spans="1:11" ht="12.75">
      <c r="A360" s="350"/>
      <c r="B360" s="350"/>
      <c r="C360" s="350"/>
      <c r="D360" s="11" t="s">
        <v>610</v>
      </c>
      <c r="E360" s="11" t="s">
        <v>611</v>
      </c>
      <c r="F360" s="336"/>
      <c r="G360" s="336"/>
      <c r="H360" s="336"/>
      <c r="I360" s="336"/>
      <c r="J360" s="394"/>
      <c r="K360" s="218">
        <f>Пфайзер!K19</f>
        <v>292.71</v>
      </c>
    </row>
    <row r="361" spans="1:11" ht="12.75">
      <c r="A361" s="350"/>
      <c r="B361" s="350"/>
      <c r="C361" s="350"/>
      <c r="D361" s="11" t="s">
        <v>959</v>
      </c>
      <c r="E361" s="11" t="s">
        <v>335</v>
      </c>
      <c r="F361" s="336"/>
      <c r="G361" s="336"/>
      <c r="H361" s="336"/>
      <c r="I361" s="336"/>
      <c r="J361" s="394"/>
      <c r="K361" s="218">
        <f>Пфайзер!K20</f>
        <v>440</v>
      </c>
    </row>
    <row r="362" spans="1:11" ht="42.75" customHeight="1">
      <c r="A362" s="46"/>
      <c r="B362" s="350" t="s">
        <v>35</v>
      </c>
      <c r="C362" s="350"/>
      <c r="D362" s="11" t="s">
        <v>987</v>
      </c>
      <c r="E362" s="11" t="s">
        <v>36</v>
      </c>
      <c r="F362" s="336" t="s">
        <v>34</v>
      </c>
      <c r="G362" s="336"/>
      <c r="H362" s="336"/>
      <c r="I362" s="336"/>
      <c r="J362" s="394"/>
      <c r="K362" s="218">
        <f>Пфайзер!K21</f>
        <v>1728.75</v>
      </c>
    </row>
    <row r="363" spans="1:11" ht="15.75">
      <c r="A363" s="276" t="s">
        <v>54</v>
      </c>
      <c r="B363" s="276"/>
      <c r="C363" s="276"/>
      <c r="D363" s="276"/>
      <c r="E363" s="276"/>
      <c r="F363" s="276"/>
      <c r="G363" s="276"/>
      <c r="H363" s="276"/>
      <c r="I363" s="276"/>
      <c r="J363" s="276"/>
      <c r="K363" s="276"/>
    </row>
    <row r="364" spans="1:11" ht="12.75">
      <c r="A364" s="46"/>
      <c r="B364" s="350" t="s">
        <v>65</v>
      </c>
      <c r="C364" s="350"/>
      <c r="D364" s="336" t="s">
        <v>1137</v>
      </c>
      <c r="E364" s="336" t="s">
        <v>1160</v>
      </c>
      <c r="F364" s="336" t="s">
        <v>1749</v>
      </c>
      <c r="G364" s="336" t="s">
        <v>64</v>
      </c>
      <c r="H364" s="336"/>
      <c r="I364" s="336"/>
      <c r="J364" s="318" t="s">
        <v>68</v>
      </c>
      <c r="K364" s="110">
        <f>Медитэр!K2</f>
        <v>19.18</v>
      </c>
    </row>
    <row r="365" spans="1:11" ht="12.75">
      <c r="A365" s="46"/>
      <c r="B365" s="350" t="s">
        <v>66</v>
      </c>
      <c r="C365" s="350"/>
      <c r="D365" s="336"/>
      <c r="E365" s="336"/>
      <c r="F365" s="336"/>
      <c r="G365" s="336" t="s">
        <v>67</v>
      </c>
      <c r="H365" s="336"/>
      <c r="I365" s="336"/>
      <c r="J365" s="318"/>
      <c r="K365" s="110">
        <f>Медитэр!K3</f>
        <v>19.18</v>
      </c>
    </row>
    <row r="366" spans="1:11" ht="51">
      <c r="A366" s="46"/>
      <c r="B366" s="350" t="s">
        <v>55</v>
      </c>
      <c r="C366" s="350"/>
      <c r="D366" s="11" t="s">
        <v>987</v>
      </c>
      <c r="E366" s="11" t="s">
        <v>1009</v>
      </c>
      <c r="F366" s="11" t="s">
        <v>56</v>
      </c>
      <c r="G366" s="336" t="s">
        <v>57</v>
      </c>
      <c r="H366" s="336"/>
      <c r="I366" s="336"/>
      <c r="J366" s="31" t="s">
        <v>1683</v>
      </c>
      <c r="K366" s="196">
        <f>Сева!$K$13</f>
        <v>5.63</v>
      </c>
    </row>
    <row r="367" spans="1:11" ht="33" customHeight="1">
      <c r="A367" s="46"/>
      <c r="B367" s="350" t="s">
        <v>69</v>
      </c>
      <c r="C367" s="350"/>
      <c r="D367" s="11" t="s">
        <v>987</v>
      </c>
      <c r="E367" s="11" t="s">
        <v>989</v>
      </c>
      <c r="F367" s="336" t="s">
        <v>70</v>
      </c>
      <c r="G367" s="336"/>
      <c r="H367" s="336"/>
      <c r="I367" s="336"/>
      <c r="J367" s="31" t="s">
        <v>990</v>
      </c>
      <c r="K367" s="80">
        <f>Агроветзащита!$K$27</f>
        <v>28.44</v>
      </c>
    </row>
    <row r="368" spans="1:11" ht="42" customHeight="1">
      <c r="A368" s="31"/>
      <c r="B368" s="375" t="s">
        <v>1375</v>
      </c>
      <c r="C368" s="302"/>
      <c r="D368" s="31" t="s">
        <v>658</v>
      </c>
      <c r="E368" s="31" t="s">
        <v>1158</v>
      </c>
      <c r="F368" s="31" t="s">
        <v>1377</v>
      </c>
      <c r="G368" s="31"/>
      <c r="H368" s="302" t="s">
        <v>1378</v>
      </c>
      <c r="I368" s="302"/>
      <c r="J368" s="31" t="s">
        <v>1279</v>
      </c>
      <c r="K368" s="128">
        <f>Цамакс!K2</f>
        <v>68.75</v>
      </c>
    </row>
    <row r="369" spans="1:11" ht="12.75">
      <c r="A369" s="46"/>
      <c r="B369" s="350" t="s">
        <v>71</v>
      </c>
      <c r="C369" s="350"/>
      <c r="D369" s="11" t="s">
        <v>1137</v>
      </c>
      <c r="E369" s="11" t="s">
        <v>989</v>
      </c>
      <c r="F369" s="336" t="s">
        <v>72</v>
      </c>
      <c r="G369" s="336"/>
      <c r="H369" s="336"/>
      <c r="I369" s="336"/>
      <c r="J369" s="31" t="s">
        <v>990</v>
      </c>
      <c r="K369" s="80">
        <f>Агроветзащита!$K$28</f>
        <v>34.12</v>
      </c>
    </row>
    <row r="370" spans="1:11" ht="18" customHeight="1">
      <c r="A370" s="46"/>
      <c r="B370" s="350" t="s">
        <v>58</v>
      </c>
      <c r="C370" s="350"/>
      <c r="D370" s="11" t="s">
        <v>987</v>
      </c>
      <c r="E370" s="11" t="s">
        <v>1160</v>
      </c>
      <c r="F370" s="336" t="s">
        <v>59</v>
      </c>
      <c r="G370" s="336"/>
      <c r="H370" s="336"/>
      <c r="I370" s="336"/>
      <c r="J370" s="11" t="s">
        <v>1007</v>
      </c>
      <c r="K370" s="110">
        <f>'Ветзвероцентр '!$K$7</f>
        <v>20.34</v>
      </c>
    </row>
    <row r="371" spans="1:11" ht="21" customHeight="1">
      <c r="A371" s="46"/>
      <c r="B371" s="350" t="s">
        <v>60</v>
      </c>
      <c r="C371" s="350"/>
      <c r="D371" s="11" t="s">
        <v>987</v>
      </c>
      <c r="E371" s="11" t="s">
        <v>1009</v>
      </c>
      <c r="F371" s="336" t="s">
        <v>62</v>
      </c>
      <c r="G371" s="336"/>
      <c r="H371" s="336"/>
      <c r="I371" s="336"/>
      <c r="J371" s="11" t="s">
        <v>61</v>
      </c>
      <c r="K371" s="196">
        <f>Прочее!K23</f>
        <v>4.45</v>
      </c>
    </row>
    <row r="372" spans="1:11" ht="12.75">
      <c r="A372" s="46"/>
      <c r="B372" s="350" t="s">
        <v>1740</v>
      </c>
      <c r="C372" s="350"/>
      <c r="D372" s="11" t="s">
        <v>1137</v>
      </c>
      <c r="E372" s="11" t="s">
        <v>1158</v>
      </c>
      <c r="F372" s="336" t="s">
        <v>63</v>
      </c>
      <c r="G372" s="336"/>
      <c r="H372" s="336"/>
      <c r="I372" s="336"/>
      <c r="J372" s="11" t="s">
        <v>1741</v>
      </c>
      <c r="K372" s="218">
        <f>Прочее!K24</f>
        <v>143</v>
      </c>
    </row>
    <row r="373" spans="1:11" ht="12.75">
      <c r="A373" s="435"/>
      <c r="B373" s="429" t="s">
        <v>409</v>
      </c>
      <c r="C373" s="431"/>
      <c r="D373" s="329" t="s">
        <v>987</v>
      </c>
      <c r="E373" s="11" t="s">
        <v>1140</v>
      </c>
      <c r="F373" s="329" t="s">
        <v>410</v>
      </c>
      <c r="G373" s="11"/>
      <c r="H373" s="425" t="s">
        <v>423</v>
      </c>
      <c r="I373" s="426"/>
      <c r="J373" s="423" t="s">
        <v>411</v>
      </c>
      <c r="K373" s="218">
        <f>СПЕЦпредложение!G11</f>
        <v>145.01</v>
      </c>
    </row>
    <row r="374" spans="1:11" ht="12.75">
      <c r="A374" s="436"/>
      <c r="B374" s="432"/>
      <c r="C374" s="434"/>
      <c r="D374" s="331"/>
      <c r="E374" s="11" t="s">
        <v>1018</v>
      </c>
      <c r="F374" s="331"/>
      <c r="G374" s="159"/>
      <c r="H374" s="427"/>
      <c r="I374" s="428"/>
      <c r="J374" s="424"/>
      <c r="K374" s="218">
        <f>СПЕЦпредложение!G12</f>
        <v>720.01</v>
      </c>
    </row>
    <row r="375" spans="1:11" ht="12.75">
      <c r="A375" s="46"/>
      <c r="B375" s="350" t="s">
        <v>276</v>
      </c>
      <c r="C375" s="350"/>
      <c r="D375" s="11" t="s">
        <v>987</v>
      </c>
      <c r="E375" s="336" t="s">
        <v>277</v>
      </c>
      <c r="F375" s="336"/>
      <c r="G375" s="336"/>
      <c r="H375" s="336"/>
      <c r="I375" s="336"/>
      <c r="J375" s="11" t="s">
        <v>1712</v>
      </c>
      <c r="K375" s="80">
        <f>Веда!$K$7</f>
        <v>18</v>
      </c>
    </row>
    <row r="376" spans="1:11" ht="12.75">
      <c r="A376" s="318"/>
      <c r="B376" s="306" t="s">
        <v>1575</v>
      </c>
      <c r="C376" s="306"/>
      <c r="D376" s="318" t="s">
        <v>1137</v>
      </c>
      <c r="E376" s="10" t="s">
        <v>1168</v>
      </c>
      <c r="F376" s="318" t="s">
        <v>1576</v>
      </c>
      <c r="G376" s="318"/>
      <c r="H376" s="318" t="s">
        <v>1594</v>
      </c>
      <c r="I376" s="318"/>
      <c r="J376" s="318" t="s">
        <v>1574</v>
      </c>
      <c r="K376" s="260">
        <f>Ветокинол!K2</f>
        <v>290.25</v>
      </c>
    </row>
    <row r="377" spans="1:11" ht="12.75">
      <c r="A377" s="318"/>
      <c r="B377" s="306"/>
      <c r="C377" s="306"/>
      <c r="D377" s="318"/>
      <c r="E377" s="10" t="s">
        <v>1158</v>
      </c>
      <c r="F377" s="318"/>
      <c r="G377" s="318"/>
      <c r="H377" s="318"/>
      <c r="I377" s="318"/>
      <c r="J377" s="318"/>
      <c r="K377" s="260">
        <f>Ветокинол!K3</f>
        <v>423.12</v>
      </c>
    </row>
    <row r="378" spans="1:11" ht="63.75">
      <c r="A378" s="10"/>
      <c r="B378" s="306" t="s">
        <v>415</v>
      </c>
      <c r="C378" s="306"/>
      <c r="D378" s="10" t="s">
        <v>782</v>
      </c>
      <c r="E378" s="10" t="s">
        <v>1168</v>
      </c>
      <c r="F378" s="11" t="s">
        <v>419</v>
      </c>
      <c r="G378" s="10"/>
      <c r="H378" s="318" t="s">
        <v>417</v>
      </c>
      <c r="I378" s="318"/>
      <c r="J378" s="318" t="s">
        <v>418</v>
      </c>
      <c r="K378" s="204">
        <f>Прочее!K25</f>
        <v>0.44</v>
      </c>
    </row>
    <row r="379" spans="1:11" ht="51">
      <c r="A379" s="10"/>
      <c r="B379" s="306" t="s">
        <v>420</v>
      </c>
      <c r="C379" s="306"/>
      <c r="D379" s="10" t="s">
        <v>782</v>
      </c>
      <c r="E379" s="10" t="s">
        <v>1168</v>
      </c>
      <c r="F379" s="11" t="s">
        <v>421</v>
      </c>
      <c r="G379" s="10"/>
      <c r="H379" s="318" t="s">
        <v>422</v>
      </c>
      <c r="I379" s="318"/>
      <c r="J379" s="318"/>
      <c r="K379" s="204">
        <f>Прочее!K26</f>
        <v>0.55</v>
      </c>
    </row>
    <row r="380" spans="1:11" ht="25.5">
      <c r="A380" s="166"/>
      <c r="B380" s="306" t="s">
        <v>1595</v>
      </c>
      <c r="C380" s="306"/>
      <c r="D380" s="10" t="s">
        <v>1137</v>
      </c>
      <c r="E380" s="10" t="s">
        <v>1596</v>
      </c>
      <c r="F380" s="318" t="s">
        <v>1598</v>
      </c>
      <c r="G380" s="318"/>
      <c r="H380" s="318" t="s">
        <v>1597</v>
      </c>
      <c r="I380" s="318"/>
      <c r="J380" s="10" t="s">
        <v>1574</v>
      </c>
      <c r="K380" s="251">
        <f>Ветокинол!$K$4</f>
        <v>512.32</v>
      </c>
    </row>
    <row r="381" spans="1:11" ht="38.25">
      <c r="A381" s="31"/>
      <c r="B381" s="375" t="s">
        <v>547</v>
      </c>
      <c r="C381" s="302"/>
      <c r="D381" s="31" t="s">
        <v>782</v>
      </c>
      <c r="E381" s="31" t="s">
        <v>1168</v>
      </c>
      <c r="F381" s="31" t="s">
        <v>548</v>
      </c>
      <c r="G381" s="31"/>
      <c r="H381" s="302" t="s">
        <v>1560</v>
      </c>
      <c r="I381" s="302"/>
      <c r="J381" s="31" t="s">
        <v>549</v>
      </c>
      <c r="K381" s="128">
        <f>'Апи-Сан'!$K$12</f>
        <v>25.2</v>
      </c>
    </row>
    <row r="382" spans="1:11" ht="25.5">
      <c r="A382" s="166"/>
      <c r="B382" s="306" t="s">
        <v>1599</v>
      </c>
      <c r="C382" s="306"/>
      <c r="D382" s="10" t="s">
        <v>1137</v>
      </c>
      <c r="E382" s="10" t="s">
        <v>1716</v>
      </c>
      <c r="F382" s="318" t="s">
        <v>1601</v>
      </c>
      <c r="G382" s="318"/>
      <c r="H382" s="318" t="s">
        <v>1602</v>
      </c>
      <c r="I382" s="318"/>
      <c r="J382" s="10" t="s">
        <v>1574</v>
      </c>
      <c r="K382" s="251" t="str">
        <f>Ветокинол!$K$5</f>
        <v>222,74\391,50 р.</v>
      </c>
    </row>
    <row r="383" spans="1:11" ht="12.75">
      <c r="A383" s="371" t="s">
        <v>73</v>
      </c>
      <c r="B383" s="371"/>
      <c r="C383" s="371"/>
      <c r="D383" s="371"/>
      <c r="E383" s="371"/>
      <c r="F383" s="371"/>
      <c r="G383" s="371"/>
      <c r="H383" s="371"/>
      <c r="I383" s="371"/>
      <c r="J383" s="371"/>
      <c r="K383" s="371"/>
    </row>
    <row r="384" spans="1:11" ht="25.5">
      <c r="A384" s="46"/>
      <c r="B384" s="350" t="s">
        <v>74</v>
      </c>
      <c r="C384" s="350"/>
      <c r="D384" s="11" t="s">
        <v>1137</v>
      </c>
      <c r="E384" s="11" t="s">
        <v>1160</v>
      </c>
      <c r="F384" s="11" t="s">
        <v>1749</v>
      </c>
      <c r="G384" s="336" t="s">
        <v>75</v>
      </c>
      <c r="H384" s="336"/>
      <c r="I384" s="336"/>
      <c r="J384" s="10" t="s">
        <v>68</v>
      </c>
      <c r="K384" s="183">
        <f>Медитэр!$K$4</f>
        <v>18.78</v>
      </c>
    </row>
    <row r="385" spans="1:11" ht="16.5" customHeight="1">
      <c r="A385" s="46"/>
      <c r="B385" s="350" t="s">
        <v>76</v>
      </c>
      <c r="C385" s="350"/>
      <c r="D385" s="11" t="s">
        <v>987</v>
      </c>
      <c r="E385" s="336" t="s">
        <v>1140</v>
      </c>
      <c r="F385" s="336"/>
      <c r="G385" s="336" t="s">
        <v>77</v>
      </c>
      <c r="H385" s="336"/>
      <c r="I385" s="336"/>
      <c r="J385" s="45" t="s">
        <v>990</v>
      </c>
      <c r="K385" s="80">
        <f>Агроветзащита!K29</f>
        <v>34.12</v>
      </c>
    </row>
    <row r="386" spans="1:11" ht="21" customHeight="1">
      <c r="A386" s="46"/>
      <c r="B386" s="350" t="s">
        <v>78</v>
      </c>
      <c r="C386" s="350"/>
      <c r="D386" s="11" t="s">
        <v>987</v>
      </c>
      <c r="E386" s="336" t="s">
        <v>1140</v>
      </c>
      <c r="F386" s="336"/>
      <c r="G386" s="336"/>
      <c r="H386" s="336"/>
      <c r="I386" s="336"/>
      <c r="J386" s="11" t="s">
        <v>990</v>
      </c>
      <c r="K386" s="80">
        <f>Агроветзащита!K30</f>
        <v>34.12</v>
      </c>
    </row>
    <row r="387" spans="1:11" ht="12.75">
      <c r="A387" s="46"/>
      <c r="B387" s="350" t="s">
        <v>79</v>
      </c>
      <c r="C387" s="350"/>
      <c r="D387" s="11" t="s">
        <v>987</v>
      </c>
      <c r="E387" s="336" t="s">
        <v>1140</v>
      </c>
      <c r="F387" s="336"/>
      <c r="G387" s="336"/>
      <c r="H387" s="336"/>
      <c r="I387" s="336"/>
      <c r="J387" s="11" t="s">
        <v>990</v>
      </c>
      <c r="K387" s="80">
        <f>Агроветзащита!K31</f>
        <v>39.81</v>
      </c>
    </row>
    <row r="388" spans="1:11" ht="12.75">
      <c r="A388" s="46"/>
      <c r="B388" s="350" t="s">
        <v>96</v>
      </c>
      <c r="C388" s="350"/>
      <c r="D388" s="336" t="s">
        <v>987</v>
      </c>
      <c r="E388" s="336" t="s">
        <v>80</v>
      </c>
      <c r="F388" s="336"/>
      <c r="G388" s="336" t="s">
        <v>87</v>
      </c>
      <c r="H388" s="336"/>
      <c r="I388" s="336"/>
      <c r="J388" s="396" t="s">
        <v>95</v>
      </c>
      <c r="K388" s="80">
        <f>Веда!K8</f>
        <v>8</v>
      </c>
    </row>
    <row r="389" spans="1:11" ht="12.75">
      <c r="A389" s="46"/>
      <c r="B389" s="350" t="s">
        <v>97</v>
      </c>
      <c r="C389" s="350"/>
      <c r="D389" s="336"/>
      <c r="E389" s="336"/>
      <c r="F389" s="336"/>
      <c r="G389" s="336"/>
      <c r="H389" s="336"/>
      <c r="I389" s="336"/>
      <c r="J389" s="396"/>
      <c r="K389" s="80">
        <f>Веда!K9</f>
        <v>8</v>
      </c>
    </row>
    <row r="390" spans="1:11" ht="12.75">
      <c r="A390" s="46"/>
      <c r="B390" s="350" t="s">
        <v>98</v>
      </c>
      <c r="C390" s="350"/>
      <c r="D390" s="336"/>
      <c r="E390" s="336"/>
      <c r="F390" s="336"/>
      <c r="G390" s="336"/>
      <c r="H390" s="336"/>
      <c r="I390" s="336"/>
      <c r="J390" s="396"/>
      <c r="K390" s="80">
        <f>Веда!K10</f>
        <v>8</v>
      </c>
    </row>
    <row r="391" spans="1:11" ht="12.75">
      <c r="A391" s="46"/>
      <c r="B391" s="350" t="s">
        <v>99</v>
      </c>
      <c r="C391" s="350"/>
      <c r="D391" s="336"/>
      <c r="E391" s="336"/>
      <c r="F391" s="336"/>
      <c r="G391" s="336"/>
      <c r="H391" s="336"/>
      <c r="I391" s="336"/>
      <c r="J391" s="396"/>
      <c r="K391" s="80">
        <f>Веда!K11</f>
        <v>8</v>
      </c>
    </row>
    <row r="392" spans="1:11" ht="12.75">
      <c r="A392" s="46"/>
      <c r="B392" s="350" t="s">
        <v>100</v>
      </c>
      <c r="C392" s="350"/>
      <c r="D392" s="336"/>
      <c r="E392" s="336"/>
      <c r="F392" s="336"/>
      <c r="G392" s="336"/>
      <c r="H392" s="336"/>
      <c r="I392" s="336"/>
      <c r="J392" s="396"/>
      <c r="K392" s="80">
        <f>Веда!K12</f>
        <v>8</v>
      </c>
    </row>
    <row r="393" spans="1:11" ht="65.25" customHeight="1">
      <c r="A393" s="46"/>
      <c r="B393" s="350" t="s">
        <v>447</v>
      </c>
      <c r="C393" s="350"/>
      <c r="D393" s="11" t="s">
        <v>987</v>
      </c>
      <c r="E393" s="11" t="s">
        <v>1168</v>
      </c>
      <c r="F393" s="11" t="s">
        <v>448</v>
      </c>
      <c r="G393" s="336" t="s">
        <v>449</v>
      </c>
      <c r="H393" s="336"/>
      <c r="I393" s="336"/>
      <c r="J393" s="11" t="s">
        <v>990</v>
      </c>
      <c r="K393" s="182">
        <f>Агроветзащита!$K$32</f>
        <v>51.19</v>
      </c>
    </row>
    <row r="394" spans="1:11" ht="39.75" customHeight="1">
      <c r="A394" s="166"/>
      <c r="B394" s="306" t="s">
        <v>1603</v>
      </c>
      <c r="C394" s="306"/>
      <c r="D394" s="10" t="s">
        <v>1137</v>
      </c>
      <c r="E394" s="10" t="s">
        <v>1600</v>
      </c>
      <c r="F394" s="318" t="s">
        <v>1624</v>
      </c>
      <c r="G394" s="318"/>
      <c r="H394" s="318"/>
      <c r="I394" s="318"/>
      <c r="J394" s="10" t="s">
        <v>1574</v>
      </c>
      <c r="K394" s="251">
        <f>Ветокинол!$K$6</f>
        <v>222.74</v>
      </c>
    </row>
    <row r="395" spans="1:11" ht="43.5" customHeight="1">
      <c r="A395" s="46"/>
      <c r="B395" s="350" t="s">
        <v>141</v>
      </c>
      <c r="C395" s="350"/>
      <c r="D395" s="11" t="s">
        <v>987</v>
      </c>
      <c r="E395" s="11" t="s">
        <v>142</v>
      </c>
      <c r="F395" s="11" t="s">
        <v>143</v>
      </c>
      <c r="G395" s="336" t="s">
        <v>144</v>
      </c>
      <c r="H395" s="336"/>
      <c r="I395" s="336"/>
      <c r="J395" s="11" t="s">
        <v>131</v>
      </c>
      <c r="K395" s="182">
        <f>'Микро-Плюс'!$K$10</f>
        <v>22.05</v>
      </c>
    </row>
    <row r="396" spans="1:11" ht="26.25" customHeight="1">
      <c r="A396" s="371" t="s">
        <v>101</v>
      </c>
      <c r="B396" s="371"/>
      <c r="C396" s="371"/>
      <c r="D396" s="371"/>
      <c r="E396" s="371"/>
      <c r="F396" s="371"/>
      <c r="G396" s="371"/>
      <c r="H396" s="371"/>
      <c r="I396" s="371"/>
      <c r="J396" s="371"/>
      <c r="K396" s="371"/>
    </row>
    <row r="397" spans="1:11" ht="25.5">
      <c r="A397" s="46"/>
      <c r="B397" s="350" t="s">
        <v>184</v>
      </c>
      <c r="C397" s="350"/>
      <c r="D397" s="11" t="s">
        <v>959</v>
      </c>
      <c r="E397" s="336" t="s">
        <v>147</v>
      </c>
      <c r="F397" s="336"/>
      <c r="G397" s="336" t="s">
        <v>186</v>
      </c>
      <c r="H397" s="336"/>
      <c r="I397" s="336"/>
      <c r="J397" s="11" t="s">
        <v>185</v>
      </c>
      <c r="K397" s="80">
        <f>Прочее!$K$27</f>
        <v>19.13</v>
      </c>
    </row>
    <row r="398" spans="1:11" ht="114.75">
      <c r="A398" s="31"/>
      <c r="B398" s="375" t="s">
        <v>1512</v>
      </c>
      <c r="C398" s="375"/>
      <c r="D398" s="31" t="s">
        <v>1277</v>
      </c>
      <c r="E398" s="31" t="s">
        <v>1513</v>
      </c>
      <c r="F398" s="11" t="s">
        <v>1518</v>
      </c>
      <c r="G398" s="11"/>
      <c r="H398" s="302" t="s">
        <v>1514</v>
      </c>
      <c r="I398" s="302"/>
      <c r="J398" s="31" t="s">
        <v>1515</v>
      </c>
      <c r="K398" s="128">
        <f>Никофарм!K1</f>
        <v>100</v>
      </c>
    </row>
    <row r="399" spans="1:11" ht="38.25" customHeight="1">
      <c r="A399" s="46"/>
      <c r="B399" s="350" t="s">
        <v>613</v>
      </c>
      <c r="C399" s="350"/>
      <c r="D399" s="11" t="s">
        <v>987</v>
      </c>
      <c r="E399" s="336" t="s">
        <v>168</v>
      </c>
      <c r="F399" s="336"/>
      <c r="G399" s="336" t="s">
        <v>614</v>
      </c>
      <c r="H399" s="336"/>
      <c r="I399" s="336"/>
      <c r="J399" s="11" t="s">
        <v>131</v>
      </c>
      <c r="K399" s="80">
        <f>'Микро-Плюс'!$K$11</f>
        <v>104.94</v>
      </c>
    </row>
    <row r="400" spans="1:11" ht="40.5" customHeight="1">
      <c r="A400" s="46"/>
      <c r="B400" s="350" t="s">
        <v>102</v>
      </c>
      <c r="C400" s="350"/>
      <c r="D400" s="336" t="s">
        <v>987</v>
      </c>
      <c r="E400" s="336" t="s">
        <v>103</v>
      </c>
      <c r="F400" s="336"/>
      <c r="G400" s="336" t="s">
        <v>108</v>
      </c>
      <c r="H400" s="336"/>
      <c r="I400" s="336"/>
      <c r="J400" s="336" t="s">
        <v>1712</v>
      </c>
      <c r="K400" s="80">
        <f>Веда!K13</f>
        <v>18</v>
      </c>
    </row>
    <row r="401" spans="1:11" ht="51" customHeight="1">
      <c r="A401" s="46"/>
      <c r="B401" s="350" t="s">
        <v>109</v>
      </c>
      <c r="C401" s="350"/>
      <c r="D401" s="336"/>
      <c r="E401" s="336" t="s">
        <v>103</v>
      </c>
      <c r="F401" s="336"/>
      <c r="G401" s="336" t="s">
        <v>110</v>
      </c>
      <c r="H401" s="336"/>
      <c r="I401" s="336"/>
      <c r="J401" s="336"/>
      <c r="K401" s="80">
        <f>Веда!K14</f>
        <v>18</v>
      </c>
    </row>
    <row r="402" spans="1:11" ht="37.5" customHeight="1">
      <c r="A402" s="46"/>
      <c r="B402" s="350" t="s">
        <v>111</v>
      </c>
      <c r="C402" s="350"/>
      <c r="D402" s="336"/>
      <c r="E402" s="336"/>
      <c r="F402" s="336"/>
      <c r="G402" s="336" t="s">
        <v>112</v>
      </c>
      <c r="H402" s="336"/>
      <c r="I402" s="336"/>
      <c r="J402" s="336"/>
      <c r="K402" s="80">
        <f>Веда!K15</f>
        <v>18</v>
      </c>
    </row>
    <row r="403" spans="1:11" ht="27" customHeight="1">
      <c r="A403" s="302"/>
      <c r="B403" s="414" t="s">
        <v>1617</v>
      </c>
      <c r="C403" s="163" t="s">
        <v>1615</v>
      </c>
      <c r="D403" s="31" t="s">
        <v>658</v>
      </c>
      <c r="E403" s="31" t="s">
        <v>1609</v>
      </c>
      <c r="F403" s="302" t="s">
        <v>1607</v>
      </c>
      <c r="G403" s="31"/>
      <c r="H403" s="302" t="s">
        <v>1608</v>
      </c>
      <c r="I403" s="302"/>
      <c r="J403" s="302" t="s">
        <v>549</v>
      </c>
      <c r="K403" s="128">
        <f>'Апи-Сан'!K5</f>
        <v>19.2</v>
      </c>
    </row>
    <row r="404" spans="1:11" ht="39" customHeight="1">
      <c r="A404" s="302"/>
      <c r="B404" s="414"/>
      <c r="C404" s="163" t="s">
        <v>1616</v>
      </c>
      <c r="D404" s="31" t="s">
        <v>658</v>
      </c>
      <c r="E404" s="31" t="s">
        <v>1606</v>
      </c>
      <c r="F404" s="302"/>
      <c r="G404" s="31"/>
      <c r="H404" s="302"/>
      <c r="I404" s="302"/>
      <c r="J404" s="302"/>
      <c r="K404" s="128">
        <f>'Апи-Сан'!K6</f>
        <v>30.8</v>
      </c>
    </row>
    <row r="405" spans="1:11" ht="38.25" customHeight="1">
      <c r="A405" s="46"/>
      <c r="B405" s="350" t="s">
        <v>181</v>
      </c>
      <c r="C405" s="350"/>
      <c r="D405" s="11" t="s">
        <v>987</v>
      </c>
      <c r="E405" s="336" t="s">
        <v>182</v>
      </c>
      <c r="F405" s="336"/>
      <c r="G405" s="336" t="s">
        <v>183</v>
      </c>
      <c r="H405" s="336"/>
      <c r="I405" s="336"/>
      <c r="J405" s="11" t="s">
        <v>1712</v>
      </c>
      <c r="K405" s="80">
        <f>Веда!K16</f>
        <v>18</v>
      </c>
    </row>
    <row r="406" spans="1:11" ht="67.5" customHeight="1">
      <c r="A406" s="46"/>
      <c r="B406" s="350" t="s">
        <v>279</v>
      </c>
      <c r="C406" s="350"/>
      <c r="D406" s="11" t="s">
        <v>987</v>
      </c>
      <c r="E406" s="336" t="s">
        <v>1140</v>
      </c>
      <c r="F406" s="336"/>
      <c r="G406" s="336" t="s">
        <v>280</v>
      </c>
      <c r="H406" s="336"/>
      <c r="I406" s="336"/>
      <c r="J406" s="11" t="s">
        <v>1712</v>
      </c>
      <c r="K406" s="80">
        <f>Веда!K17</f>
        <v>15</v>
      </c>
    </row>
    <row r="407" spans="1:11" ht="12.75">
      <c r="A407" s="46"/>
      <c r="B407" s="350" t="s">
        <v>187</v>
      </c>
      <c r="C407" s="350"/>
      <c r="D407" s="11" t="s">
        <v>987</v>
      </c>
      <c r="E407" s="336" t="s">
        <v>33</v>
      </c>
      <c r="F407" s="336"/>
      <c r="G407" s="336" t="s">
        <v>189</v>
      </c>
      <c r="H407" s="336"/>
      <c r="I407" s="336"/>
      <c r="J407" s="11" t="s">
        <v>1712</v>
      </c>
      <c r="K407" s="80">
        <f>Веда!K18</f>
        <v>18</v>
      </c>
    </row>
    <row r="408" spans="1:11" ht="45" customHeight="1">
      <c r="A408" s="46"/>
      <c r="B408" s="350" t="s">
        <v>190</v>
      </c>
      <c r="C408" s="350"/>
      <c r="D408" s="11" t="s">
        <v>987</v>
      </c>
      <c r="E408" s="336" t="s">
        <v>989</v>
      </c>
      <c r="F408" s="336"/>
      <c r="G408" s="336" t="s">
        <v>209</v>
      </c>
      <c r="H408" s="336"/>
      <c r="I408" s="336"/>
      <c r="J408" s="11" t="s">
        <v>1007</v>
      </c>
      <c r="K408" s="110">
        <f>'Ветзвероцентр '!$K$8</f>
        <v>26.48</v>
      </c>
    </row>
    <row r="409" spans="1:11" ht="45" customHeight="1">
      <c r="A409" s="46"/>
      <c r="B409" s="350" t="s">
        <v>724</v>
      </c>
      <c r="C409" s="350"/>
      <c r="D409" s="11" t="s">
        <v>987</v>
      </c>
      <c r="E409" s="336" t="s">
        <v>989</v>
      </c>
      <c r="F409" s="336"/>
      <c r="G409" s="11"/>
      <c r="H409" s="354" t="s">
        <v>209</v>
      </c>
      <c r="I409" s="356"/>
      <c r="J409" s="11" t="s">
        <v>1007</v>
      </c>
      <c r="K409" s="110">
        <f>'Ветзвероцентр '!K9</f>
        <v>28.81</v>
      </c>
    </row>
    <row r="410" spans="1:11" ht="28.5" customHeight="1">
      <c r="A410" s="46"/>
      <c r="B410" s="421" t="s">
        <v>485</v>
      </c>
      <c r="C410" s="421"/>
      <c r="D410" s="11" t="s">
        <v>987</v>
      </c>
      <c r="E410" s="336" t="s">
        <v>103</v>
      </c>
      <c r="F410" s="336"/>
      <c r="G410" s="336" t="s">
        <v>113</v>
      </c>
      <c r="H410" s="336"/>
      <c r="I410" s="336"/>
      <c r="J410" s="11" t="s">
        <v>1712</v>
      </c>
      <c r="K410" s="80">
        <v>18</v>
      </c>
    </row>
    <row r="411" spans="1:11" ht="37.5" customHeight="1">
      <c r="A411" s="46"/>
      <c r="B411" s="420" t="s">
        <v>114</v>
      </c>
      <c r="C411" s="420"/>
      <c r="D411" s="32"/>
      <c r="E411" s="336" t="s">
        <v>103</v>
      </c>
      <c r="F411" s="336"/>
      <c r="G411" s="336" t="s">
        <v>123</v>
      </c>
      <c r="H411" s="336"/>
      <c r="I411" s="336"/>
      <c r="J411" s="11" t="s">
        <v>1712</v>
      </c>
      <c r="K411" s="80">
        <v>18</v>
      </c>
    </row>
    <row r="412" spans="1:11" ht="13.5">
      <c r="A412" s="46"/>
      <c r="B412" s="420" t="s">
        <v>177</v>
      </c>
      <c r="C412" s="420"/>
      <c r="D412" s="32"/>
      <c r="E412" s="336" t="s">
        <v>103</v>
      </c>
      <c r="F412" s="336"/>
      <c r="G412" s="336" t="s">
        <v>178</v>
      </c>
      <c r="H412" s="336"/>
      <c r="I412" s="336"/>
      <c r="J412" s="11" t="s">
        <v>1712</v>
      </c>
      <c r="K412" s="80">
        <v>18</v>
      </c>
    </row>
    <row r="413" spans="1:11" ht="42" customHeight="1">
      <c r="A413" s="159"/>
      <c r="B413" s="420" t="s">
        <v>179</v>
      </c>
      <c r="C413" s="420"/>
      <c r="D413" s="32"/>
      <c r="E413" s="336" t="s">
        <v>103</v>
      </c>
      <c r="F413" s="336"/>
      <c r="G413" s="336" t="s">
        <v>180</v>
      </c>
      <c r="H413" s="336"/>
      <c r="I413" s="336"/>
      <c r="J413" s="11" t="s">
        <v>1712</v>
      </c>
      <c r="K413" s="80">
        <v>18</v>
      </c>
    </row>
    <row r="414" spans="1:11" ht="24.75" customHeight="1">
      <c r="A414" s="46"/>
      <c r="B414" s="350" t="s">
        <v>271</v>
      </c>
      <c r="C414" s="350"/>
      <c r="D414" s="11" t="s">
        <v>987</v>
      </c>
      <c r="E414" s="336" t="s">
        <v>274</v>
      </c>
      <c r="F414" s="336"/>
      <c r="G414" s="336" t="s">
        <v>273</v>
      </c>
      <c r="H414" s="339"/>
      <c r="I414" s="339"/>
      <c r="J414" s="32" t="s">
        <v>990</v>
      </c>
      <c r="K414" s="80">
        <f>Агроветзащита!K33</f>
        <v>21.61</v>
      </c>
    </row>
    <row r="415" spans="1:11" ht="26.25" customHeight="1">
      <c r="A415" s="46"/>
      <c r="B415" s="350" t="s">
        <v>268</v>
      </c>
      <c r="C415" s="350"/>
      <c r="D415" s="11" t="s">
        <v>987</v>
      </c>
      <c r="E415" s="336" t="s">
        <v>274</v>
      </c>
      <c r="F415" s="336"/>
      <c r="G415" s="336" t="s">
        <v>269</v>
      </c>
      <c r="H415" s="336"/>
      <c r="I415" s="336"/>
      <c r="J415" s="32" t="s">
        <v>990</v>
      </c>
      <c r="K415" s="80">
        <f>Агроветзащита!K34</f>
        <v>18.2</v>
      </c>
    </row>
    <row r="416" spans="1:11" ht="26.25" customHeight="1">
      <c r="A416" s="46"/>
      <c r="B416" s="350" t="s">
        <v>595</v>
      </c>
      <c r="C416" s="350"/>
      <c r="D416" s="11" t="s">
        <v>987</v>
      </c>
      <c r="E416" s="336" t="s">
        <v>274</v>
      </c>
      <c r="F416" s="336"/>
      <c r="G416" s="336" t="s">
        <v>267</v>
      </c>
      <c r="H416" s="339"/>
      <c r="I416" s="339"/>
      <c r="J416" s="32" t="s">
        <v>990</v>
      </c>
      <c r="K416" s="80">
        <f>Агроветзащита!K35</f>
        <v>17.06</v>
      </c>
    </row>
    <row r="417" spans="1:11" ht="12.75">
      <c r="A417" s="46"/>
      <c r="B417" s="350" t="s">
        <v>266</v>
      </c>
      <c r="C417" s="350"/>
      <c r="D417" s="11" t="s">
        <v>987</v>
      </c>
      <c r="E417" s="336" t="s">
        <v>264</v>
      </c>
      <c r="F417" s="336"/>
      <c r="G417" s="336" t="s">
        <v>265</v>
      </c>
      <c r="H417" s="336"/>
      <c r="I417" s="336"/>
      <c r="J417" s="11" t="s">
        <v>220</v>
      </c>
      <c r="K417" s="182">
        <f>'8 в 1'!$K$2</f>
        <v>187.18</v>
      </c>
    </row>
    <row r="418" spans="1:11" ht="12.75">
      <c r="A418" s="46"/>
      <c r="B418" s="350" t="s">
        <v>278</v>
      </c>
      <c r="C418" s="350"/>
      <c r="D418" s="11" t="s">
        <v>987</v>
      </c>
      <c r="E418" s="336" t="s">
        <v>1090</v>
      </c>
      <c r="F418" s="336"/>
      <c r="G418" s="336"/>
      <c r="H418" s="336"/>
      <c r="I418" s="336"/>
      <c r="J418" s="11" t="s">
        <v>1712</v>
      </c>
      <c r="K418" s="184">
        <f>Веда!$K$23</f>
        <v>18</v>
      </c>
    </row>
    <row r="419" spans="1:11" ht="12.75">
      <c r="A419" s="46"/>
      <c r="B419" s="351" t="s">
        <v>1413</v>
      </c>
      <c r="C419" s="353"/>
      <c r="D419" s="11" t="s">
        <v>1174</v>
      </c>
      <c r="E419" s="354" t="s">
        <v>354</v>
      </c>
      <c r="F419" s="356"/>
      <c r="G419" s="11"/>
      <c r="H419" s="354" t="s">
        <v>621</v>
      </c>
      <c r="I419" s="356"/>
      <c r="J419" s="11" t="s">
        <v>1414</v>
      </c>
      <c r="K419" s="184">
        <f>Прочее!K3</f>
        <v>196</v>
      </c>
    </row>
    <row r="420" spans="1:11" ht="12.75">
      <c r="A420" s="46"/>
      <c r="B420" s="351" t="s">
        <v>618</v>
      </c>
      <c r="C420" s="353"/>
      <c r="D420" s="11" t="s">
        <v>1174</v>
      </c>
      <c r="E420" s="354" t="s">
        <v>354</v>
      </c>
      <c r="F420" s="356"/>
      <c r="G420" s="11"/>
      <c r="H420" s="354" t="s">
        <v>621</v>
      </c>
      <c r="I420" s="356"/>
      <c r="J420" s="11" t="s">
        <v>1712</v>
      </c>
      <c r="K420" s="184">
        <f>Веда!K52</f>
        <v>227</v>
      </c>
    </row>
    <row r="421" spans="1:11" ht="12.75">
      <c r="A421" s="46"/>
      <c r="B421" s="351" t="s">
        <v>618</v>
      </c>
      <c r="C421" s="353"/>
      <c r="D421" s="11" t="s">
        <v>1174</v>
      </c>
      <c r="E421" s="354" t="s">
        <v>359</v>
      </c>
      <c r="F421" s="356"/>
      <c r="G421" s="11"/>
      <c r="H421" s="354" t="s">
        <v>621</v>
      </c>
      <c r="I421" s="356"/>
      <c r="J421" s="11" t="s">
        <v>1712</v>
      </c>
      <c r="K421" s="184">
        <f>Веда!K53</f>
        <v>443</v>
      </c>
    </row>
    <row r="422" spans="1:11" ht="12.75">
      <c r="A422" s="46"/>
      <c r="B422" s="350" t="s">
        <v>1089</v>
      </c>
      <c r="C422" s="350"/>
      <c r="D422" s="11" t="s">
        <v>987</v>
      </c>
      <c r="E422" s="336" t="s">
        <v>274</v>
      </c>
      <c r="F422" s="336"/>
      <c r="G422" s="11"/>
      <c r="H422" s="336" t="s">
        <v>1537</v>
      </c>
      <c r="I422" s="336"/>
      <c r="J422" s="11" t="s">
        <v>990</v>
      </c>
      <c r="K422" s="184">
        <f>Агроветзащита!$K$36</f>
        <v>18.2</v>
      </c>
    </row>
    <row r="423" spans="1:11" ht="12.75">
      <c r="A423" s="46"/>
      <c r="B423" s="351" t="s">
        <v>1282</v>
      </c>
      <c r="C423" s="353"/>
      <c r="D423" s="11" t="s">
        <v>1174</v>
      </c>
      <c r="E423" s="354" t="s">
        <v>579</v>
      </c>
      <c r="F423" s="356"/>
      <c r="G423" s="11"/>
      <c r="H423" s="354" t="s">
        <v>1283</v>
      </c>
      <c r="I423" s="356"/>
      <c r="J423" s="11" t="s">
        <v>1414</v>
      </c>
      <c r="K423" s="184">
        <f>Прочее!K97</f>
        <v>56.25</v>
      </c>
    </row>
    <row r="424" spans="1:11" ht="12.75" customHeight="1">
      <c r="A424" s="584"/>
      <c r="B424" s="350" t="s">
        <v>683</v>
      </c>
      <c r="C424" s="350"/>
      <c r="D424" s="31" t="s">
        <v>1018</v>
      </c>
      <c r="E424" s="336" t="s">
        <v>692</v>
      </c>
      <c r="F424" s="336"/>
      <c r="G424" s="336"/>
      <c r="H424" s="336"/>
      <c r="I424" s="336"/>
      <c r="J424" s="336"/>
      <c r="K424" s="898">
        <f>Агроветзащита!K82</f>
        <v>79.62</v>
      </c>
    </row>
    <row r="425" spans="1:11" ht="12.75">
      <c r="A425" s="584"/>
      <c r="B425" s="350"/>
      <c r="C425" s="350"/>
      <c r="D425" s="31" t="s">
        <v>684</v>
      </c>
      <c r="E425" s="336"/>
      <c r="F425" s="336"/>
      <c r="G425" s="336"/>
      <c r="H425" s="336"/>
      <c r="I425" s="336"/>
      <c r="J425" s="336"/>
      <c r="K425" s="898">
        <f>Агроветзащита!K83</f>
        <v>432.25</v>
      </c>
    </row>
    <row r="426" spans="1:11" ht="12.75">
      <c r="A426" s="13"/>
      <c r="B426" s="590" t="s">
        <v>685</v>
      </c>
      <c r="C426" s="590"/>
      <c r="D426" s="120" t="s">
        <v>686</v>
      </c>
      <c r="E426" s="339" t="s">
        <v>687</v>
      </c>
      <c r="F426" s="339"/>
      <c r="G426" s="339"/>
      <c r="H426" s="339"/>
      <c r="I426" s="339"/>
      <c r="J426" s="339"/>
      <c r="K426" s="898">
        <f>Агроветзащита!K84</f>
        <v>295.75</v>
      </c>
    </row>
    <row r="427" spans="1:11" ht="12.75">
      <c r="A427" s="584"/>
      <c r="B427" s="590" t="s">
        <v>688</v>
      </c>
      <c r="C427" s="590"/>
      <c r="D427" s="120" t="s">
        <v>354</v>
      </c>
      <c r="E427" s="339" t="s">
        <v>689</v>
      </c>
      <c r="F427" s="339"/>
      <c r="G427" s="339"/>
      <c r="H427" s="339"/>
      <c r="I427" s="339"/>
      <c r="J427" s="339"/>
      <c r="K427" s="898">
        <f>Агроветзащита!K85</f>
        <v>329.87</v>
      </c>
    </row>
    <row r="428" spans="1:11" ht="12.75">
      <c r="A428" s="584"/>
      <c r="B428" s="590"/>
      <c r="C428" s="590"/>
      <c r="D428" s="120" t="s">
        <v>684</v>
      </c>
      <c r="E428" s="339"/>
      <c r="F428" s="339"/>
      <c r="G428" s="339"/>
      <c r="H428" s="339"/>
      <c r="I428" s="339"/>
      <c r="J428" s="339"/>
      <c r="K428" s="898">
        <f>Агроветзащита!K86</f>
        <v>432.25</v>
      </c>
    </row>
    <row r="429" spans="1:11" ht="12.75">
      <c r="A429" s="25"/>
      <c r="B429" s="800" t="s">
        <v>690</v>
      </c>
      <c r="C429" s="802"/>
      <c r="D429" s="120" t="s">
        <v>684</v>
      </c>
      <c r="E429" s="584" t="s">
        <v>691</v>
      </c>
      <c r="F429" s="584"/>
      <c r="G429" s="584"/>
      <c r="H429" s="584"/>
      <c r="I429" s="584"/>
      <c r="J429" s="584"/>
      <c r="K429" s="898">
        <f>Агроветзащита!K87</f>
        <v>341.25</v>
      </c>
    </row>
    <row r="430" spans="1:11" ht="22.5" customHeight="1">
      <c r="A430" s="342" t="s">
        <v>275</v>
      </c>
      <c r="B430" s="340"/>
      <c r="C430" s="340"/>
      <c r="D430" s="340"/>
      <c r="E430" s="340"/>
      <c r="F430" s="340"/>
      <c r="G430" s="340"/>
      <c r="H430" s="340"/>
      <c r="I430" s="340"/>
      <c r="J430" s="340"/>
      <c r="K430" s="341"/>
    </row>
    <row r="431" spans="1:11" ht="29.25" customHeight="1">
      <c r="A431" s="46"/>
      <c r="B431" s="350" t="s">
        <v>281</v>
      </c>
      <c r="C431" s="350"/>
      <c r="D431" s="11" t="s">
        <v>1137</v>
      </c>
      <c r="E431" s="336" t="s">
        <v>282</v>
      </c>
      <c r="F431" s="336"/>
      <c r="G431" s="336" t="s">
        <v>283</v>
      </c>
      <c r="H431" s="336"/>
      <c r="I431" s="336"/>
      <c r="J431" s="10" t="s">
        <v>290</v>
      </c>
      <c r="K431" s="218">
        <f>'Нева-Вет'!$K$5</f>
        <v>254.13</v>
      </c>
    </row>
    <row r="432" spans="1:11" ht="27.75" customHeight="1">
      <c r="A432" s="10"/>
      <c r="B432" s="306" t="s">
        <v>1570</v>
      </c>
      <c r="C432" s="306"/>
      <c r="D432" s="10" t="s">
        <v>1137</v>
      </c>
      <c r="E432" s="10" t="s">
        <v>1571</v>
      </c>
      <c r="F432" s="318" t="s">
        <v>1572</v>
      </c>
      <c r="G432" s="318"/>
      <c r="H432" s="318" t="s">
        <v>1573</v>
      </c>
      <c r="I432" s="318"/>
      <c r="J432" s="10" t="s">
        <v>1574</v>
      </c>
      <c r="K432" s="260">
        <f>Ветокинол!$K$7</f>
        <v>333</v>
      </c>
    </row>
    <row r="433" spans="1:11" ht="30.75" customHeight="1">
      <c r="A433" s="46"/>
      <c r="B433" s="350" t="s">
        <v>291</v>
      </c>
      <c r="C433" s="350"/>
      <c r="D433" s="11" t="s">
        <v>1137</v>
      </c>
      <c r="E433" s="336" t="s">
        <v>1756</v>
      </c>
      <c r="F433" s="336"/>
      <c r="G433" s="336" t="s">
        <v>292</v>
      </c>
      <c r="H433" s="336"/>
      <c r="I433" s="336"/>
      <c r="J433" s="45" t="s">
        <v>1106</v>
      </c>
      <c r="K433" s="80">
        <f>Беафар!K24</f>
        <v>280.26</v>
      </c>
    </row>
    <row r="434" spans="1:11" ht="22.5" customHeight="1">
      <c r="A434" s="46"/>
      <c r="B434" s="350" t="s">
        <v>293</v>
      </c>
      <c r="C434" s="350"/>
      <c r="D434" s="11" t="s">
        <v>1137</v>
      </c>
      <c r="E434" s="336" t="s">
        <v>1168</v>
      </c>
      <c r="F434" s="336"/>
      <c r="G434" s="336" t="s">
        <v>294</v>
      </c>
      <c r="H434" s="336"/>
      <c r="I434" s="336"/>
      <c r="J434" s="45" t="s">
        <v>1106</v>
      </c>
      <c r="K434" s="80">
        <f>Беафар!K25</f>
        <v>175.81</v>
      </c>
    </row>
    <row r="435" spans="1:11" ht="31.5" customHeight="1">
      <c r="A435" s="159"/>
      <c r="B435" s="350" t="s">
        <v>295</v>
      </c>
      <c r="C435" s="339"/>
      <c r="D435" s="11" t="s">
        <v>1137</v>
      </c>
      <c r="E435" s="336" t="s">
        <v>1756</v>
      </c>
      <c r="F435" s="336"/>
      <c r="G435" s="336" t="s">
        <v>296</v>
      </c>
      <c r="H435" s="336"/>
      <c r="I435" s="336"/>
      <c r="J435" s="45" t="s">
        <v>1106</v>
      </c>
      <c r="K435" s="80">
        <f>Беафар!K26</f>
        <v>430.58</v>
      </c>
    </row>
    <row r="436" spans="1:11" ht="25.5" customHeight="1">
      <c r="A436" s="159"/>
      <c r="B436" s="350" t="s">
        <v>662</v>
      </c>
      <c r="C436" s="350"/>
      <c r="D436" s="11" t="s">
        <v>1137</v>
      </c>
      <c r="E436" s="336"/>
      <c r="F436" s="336"/>
      <c r="G436" s="11"/>
      <c r="H436" s="336" t="s">
        <v>663</v>
      </c>
      <c r="I436" s="336"/>
      <c r="J436" s="45" t="s">
        <v>1106</v>
      </c>
      <c r="K436" s="80">
        <f>Беафар!K27</f>
        <v>284.12</v>
      </c>
    </row>
    <row r="437" spans="1:11" ht="27.75" customHeight="1">
      <c r="A437" s="46"/>
      <c r="B437" s="350" t="s">
        <v>297</v>
      </c>
      <c r="C437" s="350"/>
      <c r="D437" s="11" t="s">
        <v>1137</v>
      </c>
      <c r="E437" s="336" t="s">
        <v>298</v>
      </c>
      <c r="F437" s="336"/>
      <c r="G437" s="336" t="s">
        <v>299</v>
      </c>
      <c r="H437" s="336"/>
      <c r="I437" s="336"/>
      <c r="J437" s="45" t="s">
        <v>1106</v>
      </c>
      <c r="K437" s="80">
        <f>Беафар!K28</f>
        <v>248.8</v>
      </c>
    </row>
    <row r="438" spans="1:11" ht="27.75" customHeight="1">
      <c r="A438" s="46"/>
      <c r="B438" s="350" t="s">
        <v>301</v>
      </c>
      <c r="C438" s="350"/>
      <c r="D438" s="11" t="s">
        <v>1137</v>
      </c>
      <c r="E438" s="336" t="s">
        <v>298</v>
      </c>
      <c r="F438" s="336"/>
      <c r="G438" s="336" t="s">
        <v>302</v>
      </c>
      <c r="H438" s="336"/>
      <c r="I438" s="336"/>
      <c r="J438" s="901" t="s">
        <v>1106</v>
      </c>
      <c r="K438" s="80">
        <f>Беафар!K29</f>
        <v>263.2</v>
      </c>
    </row>
    <row r="439" spans="1:11" ht="38.25" customHeight="1">
      <c r="A439" s="46"/>
      <c r="B439" s="350" t="s">
        <v>303</v>
      </c>
      <c r="C439" s="350"/>
      <c r="D439" s="11" t="s">
        <v>1137</v>
      </c>
      <c r="E439" s="336" t="s">
        <v>300</v>
      </c>
      <c r="F439" s="336"/>
      <c r="G439" s="336" t="s">
        <v>304</v>
      </c>
      <c r="H439" s="336"/>
      <c r="I439" s="336"/>
      <c r="J439" s="901" t="s">
        <v>1106</v>
      </c>
      <c r="K439" s="218">
        <f>Беафар!K30</f>
        <v>195.65</v>
      </c>
    </row>
    <row r="440" spans="1:11" ht="29.25" customHeight="1">
      <c r="A440" s="46"/>
      <c r="B440" s="350" t="s">
        <v>305</v>
      </c>
      <c r="C440" s="350"/>
      <c r="D440" s="11" t="s">
        <v>1137</v>
      </c>
      <c r="E440" s="336" t="s">
        <v>298</v>
      </c>
      <c r="F440" s="336"/>
      <c r="G440" s="336" t="s">
        <v>306</v>
      </c>
      <c r="H440" s="336"/>
      <c r="I440" s="336"/>
      <c r="J440" s="901" t="s">
        <v>1106</v>
      </c>
      <c r="K440" s="80">
        <f>Беафар!K31</f>
        <v>255.87</v>
      </c>
    </row>
    <row r="441" spans="1:11" ht="37.5" customHeight="1">
      <c r="A441" s="46"/>
      <c r="B441" s="350" t="s">
        <v>307</v>
      </c>
      <c r="C441" s="350"/>
      <c r="D441" s="11" t="s">
        <v>1137</v>
      </c>
      <c r="E441" s="336" t="s">
        <v>1759</v>
      </c>
      <c r="F441" s="336"/>
      <c r="G441" s="336" t="s">
        <v>308</v>
      </c>
      <c r="H441" s="336"/>
      <c r="I441" s="336"/>
      <c r="J441" s="901" t="s">
        <v>1106</v>
      </c>
      <c r="K441" s="80">
        <f>Беафар!K32</f>
        <v>255.62</v>
      </c>
    </row>
    <row r="442" spans="1:11" ht="37.5" customHeight="1">
      <c r="A442" s="46"/>
      <c r="B442" s="350" t="s">
        <v>309</v>
      </c>
      <c r="C442" s="350"/>
      <c r="D442" s="11" t="s">
        <v>1137</v>
      </c>
      <c r="E442" s="336" t="s">
        <v>1759</v>
      </c>
      <c r="F442" s="336"/>
      <c r="G442" s="336" t="s">
        <v>311</v>
      </c>
      <c r="H442" s="336"/>
      <c r="I442" s="336"/>
      <c r="J442" s="901" t="s">
        <v>1106</v>
      </c>
      <c r="K442" s="80">
        <f>Беафар!K33</f>
        <v>253.34</v>
      </c>
    </row>
    <row r="443" spans="1:11" ht="30" customHeight="1">
      <c r="A443" s="32"/>
      <c r="B443" s="350" t="s">
        <v>312</v>
      </c>
      <c r="C443" s="350"/>
      <c r="D443" s="11" t="s">
        <v>1137</v>
      </c>
      <c r="E443" s="336" t="s">
        <v>298</v>
      </c>
      <c r="F443" s="336"/>
      <c r="G443" s="336" t="s">
        <v>314</v>
      </c>
      <c r="H443" s="336"/>
      <c r="I443" s="336"/>
      <c r="J443" s="901" t="s">
        <v>1106</v>
      </c>
      <c r="K443" s="80">
        <f>Беафар!K34</f>
        <v>236.3</v>
      </c>
    </row>
    <row r="444" spans="1:11" ht="25.5">
      <c r="A444" s="32"/>
      <c r="B444" s="350" t="s">
        <v>660</v>
      </c>
      <c r="C444" s="350"/>
      <c r="D444" s="11" t="s">
        <v>1137</v>
      </c>
      <c r="E444" s="336" t="s">
        <v>298</v>
      </c>
      <c r="F444" s="336"/>
      <c r="G444" s="11"/>
      <c r="H444" s="336" t="s">
        <v>661</v>
      </c>
      <c r="I444" s="336"/>
      <c r="J444" s="901" t="s">
        <v>1106</v>
      </c>
      <c r="K444" s="80">
        <f>Беафар!K35</f>
        <v>255.87</v>
      </c>
    </row>
    <row r="445" spans="1:11" ht="25.5">
      <c r="A445" s="32"/>
      <c r="B445" s="350" t="s">
        <v>315</v>
      </c>
      <c r="C445" s="350"/>
      <c r="D445" s="11" t="s">
        <v>1137</v>
      </c>
      <c r="E445" s="336" t="s">
        <v>298</v>
      </c>
      <c r="F445" s="336"/>
      <c r="G445" s="336" t="s">
        <v>316</v>
      </c>
      <c r="H445" s="336"/>
      <c r="I445" s="336"/>
      <c r="J445" s="901" t="s">
        <v>1106</v>
      </c>
      <c r="K445" s="80">
        <f>Беафар!K36</f>
        <v>269.47</v>
      </c>
    </row>
    <row r="446" spans="1:11" ht="25.5">
      <c r="A446" s="32"/>
      <c r="B446" s="350" t="s">
        <v>317</v>
      </c>
      <c r="C446" s="350"/>
      <c r="D446" s="11" t="s">
        <v>1137</v>
      </c>
      <c r="E446" s="336" t="s">
        <v>298</v>
      </c>
      <c r="F446" s="336"/>
      <c r="G446" s="336" t="s">
        <v>318</v>
      </c>
      <c r="H446" s="336"/>
      <c r="I446" s="336"/>
      <c r="J446" s="901" t="s">
        <v>1106</v>
      </c>
      <c r="K446" s="80">
        <f>Беафар!$K$37</f>
        <v>330.7</v>
      </c>
    </row>
    <row r="447" spans="1:11" ht="36.75" customHeight="1">
      <c r="A447" s="29"/>
      <c r="B447" s="350" t="s">
        <v>703</v>
      </c>
      <c r="C447" s="350"/>
      <c r="D447" s="4" t="s">
        <v>1137</v>
      </c>
      <c r="E447" s="336" t="s">
        <v>1018</v>
      </c>
      <c r="F447" s="336"/>
      <c r="G447" s="32" t="s">
        <v>700</v>
      </c>
      <c r="H447" s="336" t="s">
        <v>661</v>
      </c>
      <c r="I447" s="336"/>
      <c r="J447" s="901" t="s">
        <v>1106</v>
      </c>
      <c r="K447" s="80">
        <f>Беафар!K38</f>
        <v>264.22</v>
      </c>
    </row>
    <row r="448" spans="1:11" ht="24.75" customHeight="1">
      <c r="A448" s="29"/>
      <c r="B448" s="350" t="s">
        <v>702</v>
      </c>
      <c r="C448" s="350"/>
      <c r="D448" s="4" t="s">
        <v>1137</v>
      </c>
      <c r="E448" s="336" t="s">
        <v>1759</v>
      </c>
      <c r="F448" s="336"/>
      <c r="G448" s="32" t="s">
        <v>701</v>
      </c>
      <c r="H448" s="336" t="s">
        <v>704</v>
      </c>
      <c r="I448" s="336"/>
      <c r="J448" s="901" t="s">
        <v>1106</v>
      </c>
      <c r="K448" s="80">
        <f>Беафар!K39</f>
        <v>276.8</v>
      </c>
    </row>
    <row r="449" spans="1:11" ht="12.75">
      <c r="A449" s="32"/>
      <c r="B449" s="351" t="s">
        <v>1529</v>
      </c>
      <c r="C449" s="353"/>
      <c r="D449" s="11" t="s">
        <v>1137</v>
      </c>
      <c r="E449" s="354" t="s">
        <v>1759</v>
      </c>
      <c r="F449" s="356"/>
      <c r="G449" s="11"/>
      <c r="H449" s="354" t="s">
        <v>398</v>
      </c>
      <c r="I449" s="356"/>
      <c r="J449" s="362" t="s">
        <v>1528</v>
      </c>
      <c r="K449" s="80">
        <f>Прочее!K94</f>
        <v>92.27</v>
      </c>
    </row>
    <row r="450" spans="1:11" ht="12.75">
      <c r="A450" s="32"/>
      <c r="B450" s="351" t="s">
        <v>1530</v>
      </c>
      <c r="C450" s="353"/>
      <c r="D450" s="11" t="s">
        <v>1137</v>
      </c>
      <c r="E450" s="354" t="s">
        <v>1759</v>
      </c>
      <c r="F450" s="356"/>
      <c r="G450" s="11"/>
      <c r="H450" s="354" t="s">
        <v>1533</v>
      </c>
      <c r="I450" s="356"/>
      <c r="J450" s="363"/>
      <c r="K450" s="80">
        <f>Прочее!K95</f>
        <v>90.84</v>
      </c>
    </row>
    <row r="451" spans="1:11" ht="25.5">
      <c r="A451" s="32"/>
      <c r="B451" s="351" t="s">
        <v>1531</v>
      </c>
      <c r="C451" s="353"/>
      <c r="D451" s="11" t="s">
        <v>1137</v>
      </c>
      <c r="E451" s="354" t="s">
        <v>354</v>
      </c>
      <c r="F451" s="356"/>
      <c r="G451" s="11"/>
      <c r="H451" s="354" t="s">
        <v>1532</v>
      </c>
      <c r="I451" s="356"/>
      <c r="J451" s="6" t="s">
        <v>1534</v>
      </c>
      <c r="K451" s="80">
        <f>Прочее!K96</f>
        <v>101</v>
      </c>
    </row>
    <row r="452" spans="1:11" ht="12.75">
      <c r="A452" s="32"/>
      <c r="B452" s="350" t="s">
        <v>217</v>
      </c>
      <c r="C452" s="350"/>
      <c r="D452" s="11" t="s">
        <v>1137</v>
      </c>
      <c r="E452" s="336" t="s">
        <v>218</v>
      </c>
      <c r="F452" s="336"/>
      <c r="G452" s="336" t="s">
        <v>219</v>
      </c>
      <c r="H452" s="336"/>
      <c r="I452" s="336"/>
      <c r="J452" s="10" t="s">
        <v>220</v>
      </c>
      <c r="K452" s="218">
        <f>'8 в 1'!$K$3</f>
        <v>132.29</v>
      </c>
    </row>
    <row r="453" spans="1:11" ht="39" customHeight="1">
      <c r="A453" s="46"/>
      <c r="B453" s="350" t="s">
        <v>288</v>
      </c>
      <c r="C453" s="350"/>
      <c r="D453" s="11" t="s">
        <v>987</v>
      </c>
      <c r="E453" s="336" t="s">
        <v>289</v>
      </c>
      <c r="F453" s="336"/>
      <c r="G453" s="336" t="s">
        <v>209</v>
      </c>
      <c r="H453" s="336"/>
      <c r="I453" s="336"/>
      <c r="J453" s="10" t="s">
        <v>1007</v>
      </c>
      <c r="K453" s="110">
        <f>'Ветзвероцентр '!$K$10</f>
        <v>75.41</v>
      </c>
    </row>
    <row r="454" spans="1:11" ht="24.75" customHeight="1">
      <c r="A454" s="46"/>
      <c r="B454" s="350" t="s">
        <v>794</v>
      </c>
      <c r="C454" s="339"/>
      <c r="D454" s="11" t="s">
        <v>987</v>
      </c>
      <c r="E454" s="336" t="s">
        <v>1021</v>
      </c>
      <c r="F454" s="339"/>
      <c r="G454" s="336" t="s">
        <v>1689</v>
      </c>
      <c r="H454" s="336"/>
      <c r="I454" s="336"/>
      <c r="J454" s="10" t="s">
        <v>207</v>
      </c>
      <c r="K454" s="219">
        <f>Прочее!$K$28</f>
        <v>179.6</v>
      </c>
    </row>
    <row r="455" spans="1:11" ht="27.75" customHeight="1">
      <c r="A455" s="46"/>
      <c r="B455" s="350" t="s">
        <v>327</v>
      </c>
      <c r="C455" s="350"/>
      <c r="D455" s="11" t="s">
        <v>987</v>
      </c>
      <c r="E455" s="336" t="s">
        <v>328</v>
      </c>
      <c r="F455" s="336"/>
      <c r="G455" s="336" t="s">
        <v>1689</v>
      </c>
      <c r="H455" s="336"/>
      <c r="I455" s="336"/>
      <c r="J455" s="10" t="s">
        <v>1110</v>
      </c>
      <c r="K455" s="80">
        <f>Пфайзер!$K$22</f>
        <v>207.66</v>
      </c>
    </row>
    <row r="456" spans="1:11" ht="25.5">
      <c r="A456" s="10"/>
      <c r="B456" s="306" t="s">
        <v>1570</v>
      </c>
      <c r="C456" s="306"/>
      <c r="D456" s="10" t="s">
        <v>1137</v>
      </c>
      <c r="E456" s="10" t="s">
        <v>1571</v>
      </c>
      <c r="F456" s="318" t="s">
        <v>1572</v>
      </c>
      <c r="G456" s="318"/>
      <c r="H456" s="318" t="s">
        <v>1573</v>
      </c>
      <c r="I456" s="318"/>
      <c r="J456" s="10" t="s">
        <v>1574</v>
      </c>
      <c r="K456" s="260">
        <f>Ветокинол!$K$7</f>
        <v>333</v>
      </c>
    </row>
    <row r="457" spans="1:11" ht="15.75" customHeight="1">
      <c r="A457" s="342" t="s">
        <v>322</v>
      </c>
      <c r="B457" s="340"/>
      <c r="C457" s="340"/>
      <c r="D457" s="340"/>
      <c r="E457" s="340"/>
      <c r="F457" s="340"/>
      <c r="G457" s="340"/>
      <c r="H457" s="340"/>
      <c r="I457" s="340"/>
      <c r="J457" s="340"/>
      <c r="K457" s="341"/>
    </row>
    <row r="458" spans="1:13" ht="34.5" customHeight="1">
      <c r="A458" s="273"/>
      <c r="B458" s="296" t="s">
        <v>1760</v>
      </c>
      <c r="C458" s="297"/>
      <c r="D458" s="31" t="s">
        <v>1137</v>
      </c>
      <c r="E458" s="324" t="s">
        <v>354</v>
      </c>
      <c r="F458" s="325"/>
      <c r="G458" s="31"/>
      <c r="H458" s="324" t="s">
        <v>1761</v>
      </c>
      <c r="I458" s="325"/>
      <c r="J458" s="31" t="s">
        <v>1408</v>
      </c>
      <c r="K458" s="274">
        <f>'Форд Додж США'!K13</f>
        <v>489.25</v>
      </c>
      <c r="M458" s="275"/>
    </row>
    <row r="459" spans="1:11" ht="12.75">
      <c r="A459" s="350"/>
      <c r="B459" s="350" t="s">
        <v>323</v>
      </c>
      <c r="C459" s="350"/>
      <c r="D459" s="336" t="s">
        <v>987</v>
      </c>
      <c r="E459" s="336" t="s">
        <v>1158</v>
      </c>
      <c r="F459" s="336"/>
      <c r="G459" s="336" t="s">
        <v>325</v>
      </c>
      <c r="H459" s="336"/>
      <c r="I459" s="336"/>
      <c r="J459" s="336" t="s">
        <v>324</v>
      </c>
      <c r="K459" s="80">
        <f>Прочее!K29</f>
        <v>56.25</v>
      </c>
    </row>
    <row r="460" spans="1:11" ht="12.75">
      <c r="A460" s="350"/>
      <c r="B460" s="350"/>
      <c r="C460" s="350"/>
      <c r="D460" s="336"/>
      <c r="E460" s="336" t="s">
        <v>1112</v>
      </c>
      <c r="F460" s="336"/>
      <c r="G460" s="336"/>
      <c r="H460" s="336"/>
      <c r="I460" s="336"/>
      <c r="J460" s="336"/>
      <c r="K460" s="80">
        <f>Прочее!K30</f>
        <v>75</v>
      </c>
    </row>
    <row r="461" spans="1:11" ht="12.75">
      <c r="A461" s="46"/>
      <c r="B461" s="350" t="s">
        <v>326</v>
      </c>
      <c r="C461" s="350"/>
      <c r="D461" s="11" t="s">
        <v>987</v>
      </c>
      <c r="E461" s="336" t="s">
        <v>1112</v>
      </c>
      <c r="F461" s="336"/>
      <c r="G461" s="336"/>
      <c r="H461" s="336"/>
      <c r="I461" s="336"/>
      <c r="J461" s="336"/>
      <c r="K461" s="80">
        <f>Прочее!K31</f>
        <v>18.85</v>
      </c>
    </row>
    <row r="462" spans="1:11" ht="16.5" customHeight="1">
      <c r="A462" s="46"/>
      <c r="B462" s="350" t="s">
        <v>329</v>
      </c>
      <c r="C462" s="350"/>
      <c r="D462" s="11" t="s">
        <v>987</v>
      </c>
      <c r="E462" s="336" t="s">
        <v>1112</v>
      </c>
      <c r="F462" s="336"/>
      <c r="G462" s="32" t="s">
        <v>330</v>
      </c>
      <c r="H462" s="336" t="s">
        <v>330</v>
      </c>
      <c r="I462" s="336"/>
      <c r="J462" s="336"/>
      <c r="K462" s="80">
        <f>Растворы!K1</f>
        <v>15.13</v>
      </c>
    </row>
    <row r="463" spans="1:11" ht="12.75">
      <c r="A463" s="46"/>
      <c r="B463" s="350" t="s">
        <v>331</v>
      </c>
      <c r="C463" s="350"/>
      <c r="D463" s="11" t="s">
        <v>987</v>
      </c>
      <c r="E463" s="336" t="s">
        <v>1112</v>
      </c>
      <c r="F463" s="336"/>
      <c r="G463" s="336" t="s">
        <v>330</v>
      </c>
      <c r="H463" s="336"/>
      <c r="I463" s="336"/>
      <c r="J463" s="336"/>
      <c r="K463" s="80">
        <f>Растворы!K2</f>
        <v>22</v>
      </c>
    </row>
    <row r="464" spans="1:11" ht="12.75">
      <c r="A464" s="46"/>
      <c r="B464" s="350" t="s">
        <v>337</v>
      </c>
      <c r="C464" s="350"/>
      <c r="D464" s="11" t="s">
        <v>987</v>
      </c>
      <c r="E464" s="336" t="s">
        <v>1112</v>
      </c>
      <c r="F464" s="336"/>
      <c r="G464" s="336" t="s">
        <v>338</v>
      </c>
      <c r="H464" s="336"/>
      <c r="I464" s="336"/>
      <c r="J464" s="336"/>
      <c r="K464" s="80">
        <f>Растворы!K3</f>
        <v>52.11</v>
      </c>
    </row>
    <row r="465" spans="1:11" ht="12.75">
      <c r="A465" s="46"/>
      <c r="B465" s="350" t="s">
        <v>332</v>
      </c>
      <c r="C465" s="350"/>
      <c r="D465" s="11" t="s">
        <v>987</v>
      </c>
      <c r="E465" s="336" t="s">
        <v>1112</v>
      </c>
      <c r="F465" s="336"/>
      <c r="G465" s="336" t="s">
        <v>333</v>
      </c>
      <c r="H465" s="336"/>
      <c r="I465" s="336"/>
      <c r="J465" s="336"/>
      <c r="K465" s="80">
        <f>Растворы!K4</f>
        <v>14.44</v>
      </c>
    </row>
    <row r="466" spans="1:11" ht="12.75">
      <c r="A466" s="46"/>
      <c r="B466" s="350" t="s">
        <v>336</v>
      </c>
      <c r="C466" s="350"/>
      <c r="D466" s="11" t="s">
        <v>987</v>
      </c>
      <c r="E466" s="336" t="s">
        <v>1112</v>
      </c>
      <c r="F466" s="336"/>
      <c r="G466" s="336" t="s">
        <v>504</v>
      </c>
      <c r="H466" s="336"/>
      <c r="I466" s="336"/>
      <c r="J466" s="336"/>
      <c r="K466" s="80">
        <f>Растворы!K5</f>
        <v>15.81</v>
      </c>
    </row>
    <row r="467" spans="1:11" ht="12.75">
      <c r="A467" s="46"/>
      <c r="B467" s="350" t="s">
        <v>1091</v>
      </c>
      <c r="C467" s="350"/>
      <c r="D467" s="11" t="s">
        <v>978</v>
      </c>
      <c r="E467" s="336" t="s">
        <v>1018</v>
      </c>
      <c r="F467" s="336"/>
      <c r="G467" s="11"/>
      <c r="H467" s="336" t="s">
        <v>504</v>
      </c>
      <c r="I467" s="336"/>
      <c r="J467" s="336"/>
      <c r="K467" s="80">
        <f>Растворы!K6</f>
        <v>17.87</v>
      </c>
    </row>
    <row r="468" spans="1:11" ht="12.75">
      <c r="A468" s="46"/>
      <c r="B468" s="350" t="s">
        <v>334</v>
      </c>
      <c r="C468" s="350"/>
      <c r="D468" s="11" t="s">
        <v>987</v>
      </c>
      <c r="E468" s="336" t="s">
        <v>1112</v>
      </c>
      <c r="F468" s="336"/>
      <c r="G468" s="336" t="s">
        <v>333</v>
      </c>
      <c r="H468" s="336"/>
      <c r="I468" s="336"/>
      <c r="J468" s="336"/>
      <c r="K468" s="80">
        <f>Растворы!K7</f>
        <v>15.81</v>
      </c>
    </row>
    <row r="469" spans="1:11" ht="12.75" customHeight="1">
      <c r="A469" s="895" t="s">
        <v>344</v>
      </c>
      <c r="B469" s="896"/>
      <c r="C469" s="896"/>
      <c r="D469" s="896"/>
      <c r="E469" s="896"/>
      <c r="F469" s="896"/>
      <c r="G469" s="896"/>
      <c r="H469" s="896"/>
      <c r="I469" s="896"/>
      <c r="J469" s="896"/>
      <c r="K469" s="897"/>
    </row>
    <row r="470" spans="1:11" ht="12.75" customHeight="1">
      <c r="A470" s="892" t="s">
        <v>339</v>
      </c>
      <c r="B470" s="893"/>
      <c r="C470" s="893"/>
      <c r="D470" s="893"/>
      <c r="E470" s="893"/>
      <c r="F470" s="893"/>
      <c r="G470" s="893"/>
      <c r="H470" s="893"/>
      <c r="I470" s="893"/>
      <c r="J470" s="893"/>
      <c r="K470" s="894"/>
    </row>
    <row r="471" spans="1:11" ht="25.5">
      <c r="A471" s="46"/>
      <c r="B471" s="350" t="s">
        <v>340</v>
      </c>
      <c r="C471" s="350"/>
      <c r="D471" s="11" t="s">
        <v>959</v>
      </c>
      <c r="E471" s="11" t="s">
        <v>104</v>
      </c>
      <c r="F471" s="11" t="s">
        <v>343</v>
      </c>
      <c r="G471" s="336" t="s">
        <v>342</v>
      </c>
      <c r="H471" s="336"/>
      <c r="I471" s="336"/>
      <c r="J471" s="11" t="s">
        <v>341</v>
      </c>
      <c r="K471" s="80" t="str">
        <f>Прочее!$K$32</f>
        <v>120\1162,50 р.</v>
      </c>
    </row>
    <row r="472" spans="1:11" ht="12.75">
      <c r="A472" s="46"/>
      <c r="B472" s="350" t="s">
        <v>350</v>
      </c>
      <c r="C472" s="350"/>
      <c r="D472" s="11" t="s">
        <v>959</v>
      </c>
      <c r="E472" s="11" t="s">
        <v>1153</v>
      </c>
      <c r="F472" s="336" t="s">
        <v>352</v>
      </c>
      <c r="G472" s="336" t="s">
        <v>353</v>
      </c>
      <c r="H472" s="336"/>
      <c r="I472" s="336"/>
      <c r="J472" s="336" t="s">
        <v>358</v>
      </c>
      <c r="K472" s="218">
        <f>'Нева-Вет'!K6</f>
        <v>863.01</v>
      </c>
    </row>
    <row r="473" spans="1:11" ht="12.75">
      <c r="A473" s="46"/>
      <c r="B473" s="350" t="s">
        <v>350</v>
      </c>
      <c r="C473" s="350"/>
      <c r="D473" s="11" t="s">
        <v>959</v>
      </c>
      <c r="E473" s="11" t="s">
        <v>354</v>
      </c>
      <c r="F473" s="336"/>
      <c r="G473" s="336"/>
      <c r="H473" s="336"/>
      <c r="I473" s="336"/>
      <c r="J473" s="336"/>
      <c r="K473" s="218">
        <f>'Нева-Вет'!K7</f>
        <v>1975.85</v>
      </c>
    </row>
    <row r="474" spans="1:11" ht="12.75">
      <c r="A474" s="350"/>
      <c r="B474" s="350" t="s">
        <v>355</v>
      </c>
      <c r="C474" s="350"/>
      <c r="D474" s="11" t="s">
        <v>959</v>
      </c>
      <c r="E474" s="11" t="s">
        <v>356</v>
      </c>
      <c r="F474" s="336"/>
      <c r="G474" s="336"/>
      <c r="H474" s="336"/>
      <c r="I474" s="336"/>
      <c r="J474" s="336"/>
      <c r="K474" s="218">
        <f>'Нева-Вет'!K8</f>
        <v>639.41</v>
      </c>
    </row>
    <row r="475" spans="1:11" ht="12.75">
      <c r="A475" s="350"/>
      <c r="B475" s="350"/>
      <c r="C475" s="350"/>
      <c r="D475" s="11" t="s">
        <v>959</v>
      </c>
      <c r="E475" s="11" t="s">
        <v>357</v>
      </c>
      <c r="F475" s="336"/>
      <c r="G475" s="336"/>
      <c r="H475" s="336"/>
      <c r="I475" s="336"/>
      <c r="J475" s="336"/>
      <c r="K475" s="218">
        <f>'Нева-Вет'!K9</f>
        <v>1647.14</v>
      </c>
    </row>
    <row r="476" spans="1:11" ht="39.75" customHeight="1">
      <c r="A476" s="46"/>
      <c r="B476" s="350" t="s">
        <v>345</v>
      </c>
      <c r="C476" s="350"/>
      <c r="D476" s="11" t="s">
        <v>933</v>
      </c>
      <c r="E476" s="11" t="s">
        <v>346</v>
      </c>
      <c r="F476" s="11" t="s">
        <v>347</v>
      </c>
      <c r="G476" s="336" t="s">
        <v>348</v>
      </c>
      <c r="H476" s="336"/>
      <c r="I476" s="336"/>
      <c r="J476" s="11" t="s">
        <v>1124</v>
      </c>
      <c r="K476" s="196">
        <f>Байер!$K$36</f>
        <v>73.63</v>
      </c>
    </row>
    <row r="477" spans="1:11" ht="15.75" customHeight="1">
      <c r="A477" s="886" t="s">
        <v>349</v>
      </c>
      <c r="B477" s="887"/>
      <c r="C477" s="887"/>
      <c r="D477" s="887"/>
      <c r="E477" s="887"/>
      <c r="F477" s="887"/>
      <c r="G477" s="887"/>
      <c r="H477" s="887"/>
      <c r="I477" s="887"/>
      <c r="J477" s="887"/>
      <c r="K477" s="888"/>
    </row>
    <row r="478" spans="1:11" ht="12.75">
      <c r="A478" s="46"/>
      <c r="B478" s="350" t="s">
        <v>149</v>
      </c>
      <c r="C478" s="350"/>
      <c r="D478" s="11" t="s">
        <v>1664</v>
      </c>
      <c r="E478" s="11" t="s">
        <v>359</v>
      </c>
      <c r="F478" s="336" t="s">
        <v>360</v>
      </c>
      <c r="G478" s="336" t="s">
        <v>361</v>
      </c>
      <c r="H478" s="336"/>
      <c r="I478" s="336"/>
      <c r="J478" s="336"/>
      <c r="K478" s="80">
        <f>Агроветзащита!K37</f>
        <v>227.5</v>
      </c>
    </row>
    <row r="479" spans="1:11" ht="12.75">
      <c r="A479" s="46"/>
      <c r="B479" s="350" t="s">
        <v>149</v>
      </c>
      <c r="C479" s="350"/>
      <c r="D479" s="11" t="s">
        <v>1664</v>
      </c>
      <c r="E479" s="11" t="s">
        <v>1018</v>
      </c>
      <c r="F479" s="336"/>
      <c r="G479" s="336"/>
      <c r="H479" s="336"/>
      <c r="I479" s="336"/>
      <c r="J479" s="336"/>
      <c r="K479" s="80">
        <f>Агроветзащита!K38</f>
        <v>45.5</v>
      </c>
    </row>
    <row r="480" spans="1:11" ht="12.75">
      <c r="A480" s="46"/>
      <c r="B480" s="350" t="s">
        <v>149</v>
      </c>
      <c r="C480" s="350"/>
      <c r="D480" s="11" t="s">
        <v>1664</v>
      </c>
      <c r="E480" s="11" t="s">
        <v>1158</v>
      </c>
      <c r="F480" s="336"/>
      <c r="G480" s="336"/>
      <c r="H480" s="336"/>
      <c r="I480" s="336"/>
      <c r="J480" s="336"/>
      <c r="K480" s="80">
        <f>Агроветзащита!K39</f>
        <v>26.16</v>
      </c>
    </row>
    <row r="481" spans="1:11" ht="25.5">
      <c r="A481" s="46"/>
      <c r="B481" s="350" t="s">
        <v>149</v>
      </c>
      <c r="C481" s="350"/>
      <c r="D481" s="11" t="s">
        <v>1137</v>
      </c>
      <c r="E481" s="11" t="s">
        <v>1018</v>
      </c>
      <c r="F481" s="11" t="s">
        <v>196</v>
      </c>
      <c r="G481" s="336" t="s">
        <v>361</v>
      </c>
      <c r="H481" s="336"/>
      <c r="I481" s="336"/>
      <c r="J481" s="336"/>
      <c r="K481" s="80">
        <f>Агроветзащита!K40</f>
        <v>53.69</v>
      </c>
    </row>
    <row r="482" spans="1:11" ht="12.75">
      <c r="A482" s="46"/>
      <c r="B482" s="350" t="s">
        <v>362</v>
      </c>
      <c r="C482" s="350"/>
      <c r="D482" s="336" t="s">
        <v>1226</v>
      </c>
      <c r="E482" s="336"/>
      <c r="F482" s="336"/>
      <c r="G482" s="336" t="s">
        <v>363</v>
      </c>
      <c r="H482" s="336"/>
      <c r="I482" s="336"/>
      <c r="J482" s="336"/>
      <c r="K482" s="80">
        <f>Агроветзащита!K41</f>
        <v>18.2</v>
      </c>
    </row>
    <row r="483" spans="1:11" ht="12.75">
      <c r="A483" s="46"/>
      <c r="B483" s="350" t="s">
        <v>364</v>
      </c>
      <c r="C483" s="350"/>
      <c r="D483" s="11" t="s">
        <v>959</v>
      </c>
      <c r="E483" s="336" t="s">
        <v>351</v>
      </c>
      <c r="F483" s="336"/>
      <c r="G483" s="336" t="s">
        <v>381</v>
      </c>
      <c r="H483" s="339"/>
      <c r="I483" s="339"/>
      <c r="J483" s="339"/>
      <c r="K483" s="80">
        <f>Агроветзащита!K42</f>
        <v>21.61</v>
      </c>
    </row>
    <row r="484" spans="1:11" ht="12.75">
      <c r="A484" s="46"/>
      <c r="B484" s="350" t="s">
        <v>366</v>
      </c>
      <c r="C484" s="350"/>
      <c r="D484" s="11" t="s">
        <v>959</v>
      </c>
      <c r="E484" s="336" t="s">
        <v>1225</v>
      </c>
      <c r="F484" s="336"/>
      <c r="G484" s="336" t="s">
        <v>365</v>
      </c>
      <c r="H484" s="336"/>
      <c r="I484" s="336"/>
      <c r="J484" s="336"/>
      <c r="K484" s="80">
        <f>Агроветзащита!K43</f>
        <v>43.22</v>
      </c>
    </row>
    <row r="485" spans="1:11" ht="12.75">
      <c r="A485" s="46"/>
      <c r="B485" s="350" t="s">
        <v>367</v>
      </c>
      <c r="C485" s="350"/>
      <c r="D485" s="11" t="s">
        <v>959</v>
      </c>
      <c r="E485" s="336" t="s">
        <v>1225</v>
      </c>
      <c r="F485" s="336"/>
      <c r="G485" s="336" t="s">
        <v>365</v>
      </c>
      <c r="H485" s="336"/>
      <c r="I485" s="336"/>
      <c r="J485" s="336"/>
      <c r="K485" s="80">
        <f>Агроветзащита!K44</f>
        <v>43.22</v>
      </c>
    </row>
    <row r="486" spans="1:11" ht="12.75">
      <c r="A486" s="46"/>
      <c r="B486" s="350" t="s">
        <v>368</v>
      </c>
      <c r="C486" s="350"/>
      <c r="D486" s="11" t="s">
        <v>959</v>
      </c>
      <c r="E486" s="336" t="s">
        <v>1225</v>
      </c>
      <c r="F486" s="336"/>
      <c r="G486" s="336" t="s">
        <v>365</v>
      </c>
      <c r="H486" s="336"/>
      <c r="I486" s="336"/>
      <c r="J486" s="336"/>
      <c r="K486" s="80">
        <f>Агроветзащита!K45</f>
        <v>43.22</v>
      </c>
    </row>
    <row r="487" spans="1:11" ht="30" customHeight="1">
      <c r="A487" s="46"/>
      <c r="B487" s="350" t="s">
        <v>369</v>
      </c>
      <c r="C487" s="350"/>
      <c r="D487" s="11" t="s">
        <v>959</v>
      </c>
      <c r="E487" s="336" t="s">
        <v>1225</v>
      </c>
      <c r="F487" s="336"/>
      <c r="G487" s="336" t="s">
        <v>365</v>
      </c>
      <c r="H487" s="336"/>
      <c r="I487" s="336"/>
      <c r="J487" s="336"/>
      <c r="K487" s="80">
        <f>Агроветзащита!K46</f>
        <v>43.22</v>
      </c>
    </row>
    <row r="488" spans="1:11" ht="12.75">
      <c r="A488" s="46"/>
      <c r="B488" s="350" t="s">
        <v>370</v>
      </c>
      <c r="C488" s="350"/>
      <c r="D488" s="11" t="s">
        <v>959</v>
      </c>
      <c r="E488" s="336" t="s">
        <v>1225</v>
      </c>
      <c r="F488" s="336"/>
      <c r="G488" s="336" t="s">
        <v>365</v>
      </c>
      <c r="H488" s="336"/>
      <c r="I488" s="336"/>
      <c r="J488" s="336"/>
      <c r="K488" s="80">
        <f>Агроветзащита!K47</f>
        <v>43.22</v>
      </c>
    </row>
    <row r="489" spans="1:11" ht="12.75">
      <c r="A489" s="46"/>
      <c r="B489" s="350" t="s">
        <v>371</v>
      </c>
      <c r="C489" s="350"/>
      <c r="D489" s="11" t="s">
        <v>959</v>
      </c>
      <c r="E489" s="336" t="s">
        <v>1225</v>
      </c>
      <c r="F489" s="336"/>
      <c r="G489" s="336" t="s">
        <v>365</v>
      </c>
      <c r="H489" s="336"/>
      <c r="I489" s="336"/>
      <c r="J489" s="336"/>
      <c r="K489" s="80">
        <f>Агроветзащита!K48</f>
        <v>43.22</v>
      </c>
    </row>
    <row r="490" spans="1:11" ht="12.75">
      <c r="A490" s="46"/>
      <c r="B490" s="350" t="s">
        <v>372</v>
      </c>
      <c r="C490" s="350"/>
      <c r="D490" s="11" t="s">
        <v>959</v>
      </c>
      <c r="E490" s="336" t="s">
        <v>373</v>
      </c>
      <c r="F490" s="336"/>
      <c r="G490" s="336" t="s">
        <v>365</v>
      </c>
      <c r="H490" s="336"/>
      <c r="I490" s="336"/>
      <c r="J490" s="336"/>
      <c r="K490" s="80">
        <f>Агроветзащита!K49</f>
        <v>17.06</v>
      </c>
    </row>
    <row r="491" spans="1:11" ht="12.75">
      <c r="A491" s="46"/>
      <c r="B491" s="350" t="s">
        <v>150</v>
      </c>
      <c r="C491" s="350"/>
      <c r="D491" s="11" t="s">
        <v>1664</v>
      </c>
      <c r="E491" s="336" t="s">
        <v>1112</v>
      </c>
      <c r="F491" s="336"/>
      <c r="G491" s="336" t="s">
        <v>375</v>
      </c>
      <c r="H491" s="336"/>
      <c r="I491" s="336"/>
      <c r="J491" s="336"/>
      <c r="K491" s="80">
        <f>Агроветзащита!K50</f>
        <v>34.12</v>
      </c>
    </row>
    <row r="492" spans="1:11" ht="12.75">
      <c r="A492" s="46"/>
      <c r="B492" s="350" t="s">
        <v>151</v>
      </c>
      <c r="C492" s="350"/>
      <c r="D492" s="11" t="s">
        <v>1137</v>
      </c>
      <c r="E492" s="336" t="s">
        <v>374</v>
      </c>
      <c r="F492" s="336"/>
      <c r="G492" s="336" t="s">
        <v>1003</v>
      </c>
      <c r="H492" s="336"/>
      <c r="I492" s="336"/>
      <c r="J492" s="336"/>
      <c r="K492" s="80" t="str">
        <f>Агроветзащита!K51</f>
        <v>22,75/ 34,12</v>
      </c>
    </row>
    <row r="493" spans="1:11" ht="12.75">
      <c r="A493" s="46"/>
      <c r="B493" s="350" t="s">
        <v>376</v>
      </c>
      <c r="C493" s="350"/>
      <c r="D493" s="11" t="s">
        <v>379</v>
      </c>
      <c r="E493" s="336" t="s">
        <v>380</v>
      </c>
      <c r="F493" s="336"/>
      <c r="G493" s="336" t="s">
        <v>387</v>
      </c>
      <c r="H493" s="339"/>
      <c r="I493" s="339"/>
      <c r="J493" s="339"/>
      <c r="K493" s="80">
        <f>Агроветзащита!K52</f>
        <v>9.1</v>
      </c>
    </row>
    <row r="494" spans="1:11" ht="15.75" customHeight="1">
      <c r="A494" s="883" t="s">
        <v>388</v>
      </c>
      <c r="B494" s="884"/>
      <c r="C494" s="884"/>
      <c r="D494" s="884"/>
      <c r="E494" s="884"/>
      <c r="F494" s="884"/>
      <c r="G494" s="884"/>
      <c r="H494" s="884"/>
      <c r="I494" s="884"/>
      <c r="J494" s="884"/>
      <c r="K494" s="885"/>
    </row>
    <row r="495" spans="1:11" ht="12.75">
      <c r="A495" s="437" t="s">
        <v>397</v>
      </c>
      <c r="B495" s="438"/>
      <c r="C495" s="438"/>
      <c r="D495" s="438"/>
      <c r="E495" s="438"/>
      <c r="F495" s="438"/>
      <c r="G495" s="438"/>
      <c r="H495" s="438"/>
      <c r="I495" s="438"/>
      <c r="J495" s="438"/>
      <c r="K495" s="439"/>
    </row>
    <row r="496" spans="1:11" ht="12.75">
      <c r="A496" s="46"/>
      <c r="B496" s="350" t="s">
        <v>389</v>
      </c>
      <c r="C496" s="350"/>
      <c r="D496" s="11" t="s">
        <v>1137</v>
      </c>
      <c r="E496" s="336" t="s">
        <v>390</v>
      </c>
      <c r="F496" s="336"/>
      <c r="G496" s="336" t="s">
        <v>391</v>
      </c>
      <c r="H496" s="336"/>
      <c r="I496" s="336"/>
      <c r="J496" s="336"/>
      <c r="K496" s="218">
        <f>Беафар!K68</f>
        <v>172.15</v>
      </c>
    </row>
    <row r="497" spans="1:11" ht="12.75">
      <c r="A497" s="46"/>
      <c r="B497" s="350" t="s">
        <v>208</v>
      </c>
      <c r="C497" s="350"/>
      <c r="D497" s="11" t="s">
        <v>1137</v>
      </c>
      <c r="E497" s="336" t="s">
        <v>1778</v>
      </c>
      <c r="F497" s="336"/>
      <c r="G497" s="413" t="s">
        <v>396</v>
      </c>
      <c r="H497" s="413"/>
      <c r="I497" s="413"/>
      <c r="J497" s="413"/>
      <c r="K497" s="218">
        <f>Беафар!K69</f>
        <v>167.44</v>
      </c>
    </row>
    <row r="498" spans="1:11" ht="12.75">
      <c r="A498" s="7"/>
      <c r="B498" s="857" t="s">
        <v>696</v>
      </c>
      <c r="C498" s="857"/>
      <c r="D498" s="4" t="s">
        <v>1137</v>
      </c>
      <c r="E498" s="594" t="s">
        <v>1778</v>
      </c>
      <c r="F498" s="594"/>
      <c r="G498" s="900" t="s">
        <v>697</v>
      </c>
      <c r="H498" s="900"/>
      <c r="I498" s="900"/>
      <c r="J498" s="900"/>
      <c r="K498" s="218">
        <f>Беафар!K70</f>
        <v>193.54</v>
      </c>
    </row>
    <row r="499" spans="1:11" ht="12.75" customHeight="1">
      <c r="A499" s="437" t="s">
        <v>398</v>
      </c>
      <c r="B499" s="438"/>
      <c r="C499" s="438"/>
      <c r="D499" s="438"/>
      <c r="E499" s="438"/>
      <c r="F499" s="438"/>
      <c r="G499" s="438"/>
      <c r="H499" s="438"/>
      <c r="I499" s="438"/>
      <c r="J499" s="438"/>
      <c r="K499" s="439"/>
    </row>
    <row r="500" spans="1:11" ht="12.75">
      <c r="A500" s="46"/>
      <c r="B500" s="350" t="s">
        <v>392</v>
      </c>
      <c r="C500" s="350"/>
      <c r="D500" s="11" t="s">
        <v>1137</v>
      </c>
      <c r="E500" s="336" t="s">
        <v>390</v>
      </c>
      <c r="F500" s="336"/>
      <c r="G500" s="336" t="s">
        <v>393</v>
      </c>
      <c r="H500" s="336"/>
      <c r="I500" s="336"/>
      <c r="J500" s="336"/>
      <c r="K500" s="218">
        <f>Беафар!K72</f>
        <v>185.18</v>
      </c>
    </row>
    <row r="501" spans="1:11" ht="12.75">
      <c r="A501" s="46"/>
      <c r="B501" s="350" t="s">
        <v>152</v>
      </c>
      <c r="C501" s="350"/>
      <c r="D501" s="11" t="s">
        <v>1226</v>
      </c>
      <c r="E501" s="336" t="s">
        <v>394</v>
      </c>
      <c r="F501" s="336"/>
      <c r="G501" s="336" t="s">
        <v>395</v>
      </c>
      <c r="H501" s="336"/>
      <c r="I501" s="336"/>
      <c r="J501" s="336"/>
      <c r="K501" s="218">
        <f>Беафар!K73</f>
        <v>112.48</v>
      </c>
    </row>
    <row r="502" spans="1:11" ht="12.75">
      <c r="A502" s="159"/>
      <c r="B502" s="350" t="s">
        <v>432</v>
      </c>
      <c r="C502" s="350"/>
      <c r="D502" s="11" t="s">
        <v>1226</v>
      </c>
      <c r="E502" s="339" t="s">
        <v>400</v>
      </c>
      <c r="F502" s="339"/>
      <c r="G502" s="336" t="s">
        <v>399</v>
      </c>
      <c r="H502" s="336"/>
      <c r="I502" s="336"/>
      <c r="J502" s="336"/>
      <c r="K502" s="218">
        <f>Беафар!K74</f>
        <v>251.07</v>
      </c>
    </row>
    <row r="503" spans="1:11" ht="12.75">
      <c r="A503" s="46"/>
      <c r="B503" s="350" t="s">
        <v>434</v>
      </c>
      <c r="C503" s="350"/>
      <c r="D503" s="11" t="s">
        <v>1226</v>
      </c>
      <c r="E503" s="336" t="s">
        <v>401</v>
      </c>
      <c r="F503" s="336"/>
      <c r="G503" s="413" t="s">
        <v>402</v>
      </c>
      <c r="H503" s="374"/>
      <c r="I503" s="374"/>
      <c r="J503" s="374"/>
      <c r="K503" s="218">
        <f>Беафар!K75</f>
        <v>102.03</v>
      </c>
    </row>
    <row r="504" spans="1:11" ht="12.75">
      <c r="A504" s="46"/>
      <c r="B504" s="350" t="s">
        <v>435</v>
      </c>
      <c r="C504" s="350"/>
      <c r="D504" s="11" t="s">
        <v>1226</v>
      </c>
      <c r="E504" s="336" t="s">
        <v>403</v>
      </c>
      <c r="F504" s="336"/>
      <c r="G504" s="413" t="s">
        <v>404</v>
      </c>
      <c r="H504" s="374"/>
      <c r="I504" s="374"/>
      <c r="J504" s="374"/>
      <c r="K504" s="218">
        <f>Беафар!K76</f>
        <v>260.57</v>
      </c>
    </row>
    <row r="505" spans="1:11" ht="12.75">
      <c r="A505" s="46"/>
      <c r="B505" s="350" t="s">
        <v>435</v>
      </c>
      <c r="C505" s="350"/>
      <c r="D505" s="11" t="s">
        <v>1226</v>
      </c>
      <c r="E505" s="336" t="s">
        <v>405</v>
      </c>
      <c r="F505" s="336"/>
      <c r="G505" s="413" t="s">
        <v>404</v>
      </c>
      <c r="H505" s="374"/>
      <c r="I505" s="374"/>
      <c r="J505" s="374"/>
      <c r="K505" s="218">
        <f>Беафар!K77</f>
        <v>751.39</v>
      </c>
    </row>
    <row r="506" spans="1:11" ht="12.75">
      <c r="A506" s="46"/>
      <c r="B506" s="350" t="s">
        <v>439</v>
      </c>
      <c r="C506" s="350"/>
      <c r="D506" s="31" t="s">
        <v>1226</v>
      </c>
      <c r="E506" s="336" t="s">
        <v>406</v>
      </c>
      <c r="F506" s="336"/>
      <c r="G506" s="413" t="s">
        <v>407</v>
      </c>
      <c r="H506" s="374"/>
      <c r="I506" s="374"/>
      <c r="J506" s="374"/>
      <c r="K506" s="218">
        <f>Беафар!K78</f>
        <v>84.07</v>
      </c>
    </row>
    <row r="507" spans="1:11" ht="12.75">
      <c r="A507" s="46"/>
      <c r="B507" s="350" t="s">
        <v>438</v>
      </c>
      <c r="C507" s="350"/>
      <c r="D507" s="31" t="s">
        <v>1226</v>
      </c>
      <c r="E507" s="336" t="s">
        <v>408</v>
      </c>
      <c r="F507" s="336"/>
      <c r="G507" s="413" t="s">
        <v>424</v>
      </c>
      <c r="H507" s="374"/>
      <c r="I507" s="374"/>
      <c r="J507" s="374"/>
      <c r="K507" s="218">
        <f>Беафар!K79</f>
        <v>80.66</v>
      </c>
    </row>
    <row r="508" spans="1:11" ht="12.75">
      <c r="A508" s="46"/>
      <c r="B508" s="350" t="s">
        <v>430</v>
      </c>
      <c r="C508" s="350"/>
      <c r="D508" s="31" t="s">
        <v>1226</v>
      </c>
      <c r="E508" s="336" t="s">
        <v>429</v>
      </c>
      <c r="F508" s="336"/>
      <c r="G508" s="413" t="s">
        <v>428</v>
      </c>
      <c r="H508" s="374"/>
      <c r="I508" s="374"/>
      <c r="J508" s="374"/>
      <c r="K508" s="218">
        <f>Беафар!K80</f>
        <v>257.9</v>
      </c>
    </row>
    <row r="509" spans="1:11" ht="12.75">
      <c r="A509" s="46"/>
      <c r="B509" s="350" t="s">
        <v>431</v>
      </c>
      <c r="C509" s="350"/>
      <c r="D509" s="31" t="s">
        <v>1226</v>
      </c>
      <c r="E509" s="336" t="s">
        <v>400</v>
      </c>
      <c r="F509" s="336"/>
      <c r="G509" s="413" t="s">
        <v>137</v>
      </c>
      <c r="H509" s="374"/>
      <c r="I509" s="374"/>
      <c r="J509" s="374"/>
      <c r="K509" s="218">
        <f>Беафар!K81</f>
        <v>331.74</v>
      </c>
    </row>
    <row r="510" spans="1:11" ht="12.75">
      <c r="A510" s="46"/>
      <c r="B510" s="350" t="s">
        <v>437</v>
      </c>
      <c r="C510" s="350"/>
      <c r="D510" s="31" t="s">
        <v>1226</v>
      </c>
      <c r="E510" s="336" t="s">
        <v>400</v>
      </c>
      <c r="F510" s="336"/>
      <c r="G510" s="413" t="s">
        <v>436</v>
      </c>
      <c r="H510" s="374"/>
      <c r="I510" s="374"/>
      <c r="J510" s="374"/>
      <c r="K510" s="218">
        <f>Беафар!K82</f>
        <v>260.16</v>
      </c>
    </row>
    <row r="511" spans="1:11" ht="12.75">
      <c r="A511" s="46"/>
      <c r="B511" s="350" t="s">
        <v>441</v>
      </c>
      <c r="C511" s="350"/>
      <c r="D511" s="31" t="s">
        <v>1226</v>
      </c>
      <c r="E511" s="336" t="s">
        <v>429</v>
      </c>
      <c r="F511" s="336"/>
      <c r="G511" s="413" t="s">
        <v>440</v>
      </c>
      <c r="H511" s="374"/>
      <c r="I511" s="374"/>
      <c r="J511" s="374"/>
      <c r="K511" s="218">
        <f>Беафар!K83</f>
        <v>240.85</v>
      </c>
    </row>
    <row r="512" spans="1:11" ht="12.75">
      <c r="A512" s="46"/>
      <c r="B512" s="350" t="s">
        <v>1092</v>
      </c>
      <c r="C512" s="350"/>
      <c r="D512" s="31" t="s">
        <v>658</v>
      </c>
      <c r="E512" s="336" t="s">
        <v>1043</v>
      </c>
      <c r="F512" s="336"/>
      <c r="G512" s="165"/>
      <c r="H512" s="336" t="s">
        <v>404</v>
      </c>
      <c r="I512" s="339"/>
      <c r="J512" s="339"/>
      <c r="K512" s="218">
        <f>Беафар!K84</f>
        <v>139.18</v>
      </c>
    </row>
    <row r="513" spans="1:11" ht="12.75">
      <c r="A513" s="46"/>
      <c r="B513" s="350" t="s">
        <v>443</v>
      </c>
      <c r="C513" s="350"/>
      <c r="D513" s="31" t="s">
        <v>1226</v>
      </c>
      <c r="E513" s="336" t="s">
        <v>429</v>
      </c>
      <c r="F513" s="336"/>
      <c r="G513" s="413" t="s">
        <v>442</v>
      </c>
      <c r="H513" s="374"/>
      <c r="I513" s="374"/>
      <c r="J513" s="374"/>
      <c r="K513" s="218">
        <f>Беафар!K85</f>
        <v>339.7</v>
      </c>
    </row>
    <row r="514" spans="1:11" ht="12.75" customHeight="1">
      <c r="A514" s="889" t="s">
        <v>444</v>
      </c>
      <c r="B514" s="890"/>
      <c r="C514" s="890"/>
      <c r="D514" s="890"/>
      <c r="E514" s="890"/>
      <c r="F514" s="890"/>
      <c r="G514" s="890"/>
      <c r="H514" s="890"/>
      <c r="I514" s="890"/>
      <c r="J514" s="890"/>
      <c r="K514" s="891"/>
    </row>
    <row r="515" spans="1:11" ht="12.75">
      <c r="A515" s="159"/>
      <c r="B515" s="350" t="s">
        <v>445</v>
      </c>
      <c r="C515" s="350"/>
      <c r="D515" s="31" t="s">
        <v>1226</v>
      </c>
      <c r="E515" s="336" t="s">
        <v>446</v>
      </c>
      <c r="F515" s="336"/>
      <c r="G515" s="413" t="s">
        <v>404</v>
      </c>
      <c r="H515" s="413"/>
      <c r="I515" s="413"/>
      <c r="J515" s="413"/>
      <c r="K515" s="218">
        <f>Беафар!K87</f>
        <v>511.74</v>
      </c>
    </row>
    <row r="516" spans="1:11" ht="12.75">
      <c r="A516" s="159"/>
      <c r="B516" s="350" t="s">
        <v>450</v>
      </c>
      <c r="C516" s="350"/>
      <c r="D516" s="31" t="s">
        <v>1226</v>
      </c>
      <c r="E516" s="336" t="s">
        <v>459</v>
      </c>
      <c r="F516" s="336"/>
      <c r="G516" s="413" t="s">
        <v>404</v>
      </c>
      <c r="H516" s="413"/>
      <c r="I516" s="413"/>
      <c r="J516" s="413"/>
      <c r="K516" s="218">
        <f>Беафар!K88</f>
        <v>102.04</v>
      </c>
    </row>
    <row r="517" spans="1:11" ht="12.75">
      <c r="A517" s="159"/>
      <c r="B517" s="350" t="s">
        <v>435</v>
      </c>
      <c r="C517" s="350"/>
      <c r="D517" s="31" t="s">
        <v>1226</v>
      </c>
      <c r="E517" s="336" t="s">
        <v>425</v>
      </c>
      <c r="F517" s="336"/>
      <c r="G517" s="413" t="s">
        <v>404</v>
      </c>
      <c r="H517" s="413"/>
      <c r="I517" s="413"/>
      <c r="J517" s="413"/>
      <c r="K517" s="218">
        <f>Беафар!K89</f>
        <v>235.17</v>
      </c>
    </row>
    <row r="518" spans="1:11" ht="12.75">
      <c r="A518" s="159"/>
      <c r="B518" s="350" t="s">
        <v>451</v>
      </c>
      <c r="C518" s="350"/>
      <c r="D518" s="31" t="s">
        <v>1226</v>
      </c>
      <c r="E518" s="336" t="s">
        <v>425</v>
      </c>
      <c r="F518" s="336"/>
      <c r="G518" s="413" t="s">
        <v>404</v>
      </c>
      <c r="H518" s="413"/>
      <c r="I518" s="413"/>
      <c r="J518" s="413"/>
      <c r="K518" s="218">
        <f>Беафар!K90</f>
        <v>141.27</v>
      </c>
    </row>
    <row r="519" spans="1:11" ht="12.75">
      <c r="A519" s="159"/>
      <c r="B519" s="350" t="s">
        <v>452</v>
      </c>
      <c r="C519" s="350"/>
      <c r="D519" s="31" t="s">
        <v>1226</v>
      </c>
      <c r="E519" s="336" t="s">
        <v>425</v>
      </c>
      <c r="F519" s="336"/>
      <c r="G519" s="413" t="s">
        <v>404</v>
      </c>
      <c r="H519" s="413"/>
      <c r="I519" s="413"/>
      <c r="J519" s="413"/>
      <c r="K519" s="218">
        <f>Беафар!K91</f>
        <v>141.27</v>
      </c>
    </row>
    <row r="520" spans="1:11" ht="12.75">
      <c r="A520" s="159"/>
      <c r="B520" s="350" t="s">
        <v>453</v>
      </c>
      <c r="C520" s="350"/>
      <c r="D520" s="31" t="s">
        <v>1226</v>
      </c>
      <c r="E520" s="336" t="s">
        <v>405</v>
      </c>
      <c r="F520" s="336"/>
      <c r="G520" s="413" t="s">
        <v>404</v>
      </c>
      <c r="H520" s="413"/>
      <c r="I520" s="413"/>
      <c r="J520" s="413"/>
      <c r="K520" s="218">
        <f>Беафар!K92</f>
        <v>540</v>
      </c>
    </row>
    <row r="521" spans="1:11" ht="33" customHeight="1">
      <c r="A521" s="159"/>
      <c r="B521" s="350" t="s">
        <v>454</v>
      </c>
      <c r="C521" s="350"/>
      <c r="D521" s="31" t="s">
        <v>1226</v>
      </c>
      <c r="E521" s="336" t="s">
        <v>455</v>
      </c>
      <c r="F521" s="336"/>
      <c r="G521" s="413" t="s">
        <v>404</v>
      </c>
      <c r="H521" s="413"/>
      <c r="I521" s="413"/>
      <c r="J521" s="413"/>
      <c r="K521" s="218">
        <f>Беафар!K93</f>
        <v>530.05</v>
      </c>
    </row>
    <row r="522" spans="1:11" ht="33" customHeight="1">
      <c r="A522" s="159"/>
      <c r="B522" s="350" t="s">
        <v>456</v>
      </c>
      <c r="C522" s="350"/>
      <c r="D522" s="31" t="s">
        <v>1226</v>
      </c>
      <c r="E522" s="336" t="s">
        <v>408</v>
      </c>
      <c r="F522" s="336"/>
      <c r="G522" s="413" t="s">
        <v>461</v>
      </c>
      <c r="H522" s="413"/>
      <c r="I522" s="413"/>
      <c r="J522" s="413"/>
      <c r="K522" s="218">
        <f>Беафар!K94</f>
        <v>121.91</v>
      </c>
    </row>
    <row r="523" spans="1:11" ht="12.75">
      <c r="A523" s="159"/>
      <c r="B523" s="350" t="s">
        <v>1737</v>
      </c>
      <c r="C523" s="350"/>
      <c r="D523" s="31" t="s">
        <v>1226</v>
      </c>
      <c r="E523" s="336" t="s">
        <v>408</v>
      </c>
      <c r="F523" s="336"/>
      <c r="G523" s="413" t="s">
        <v>404</v>
      </c>
      <c r="H523" s="413"/>
      <c r="I523" s="413"/>
      <c r="J523" s="413"/>
      <c r="K523" s="218">
        <f>Беафар!K95</f>
        <v>98.37</v>
      </c>
    </row>
    <row r="524" spans="1:11" ht="12.75">
      <c r="A524" s="159"/>
      <c r="B524" s="350" t="s">
        <v>457</v>
      </c>
      <c r="C524" s="350"/>
      <c r="D524" s="31" t="s">
        <v>1226</v>
      </c>
      <c r="E524" s="336" t="s">
        <v>408</v>
      </c>
      <c r="F524" s="336"/>
      <c r="G524" s="413" t="s">
        <v>404</v>
      </c>
      <c r="H524" s="413"/>
      <c r="I524" s="413"/>
      <c r="J524" s="413"/>
      <c r="K524" s="218">
        <f>Беафар!K96</f>
        <v>91.05</v>
      </c>
    </row>
    <row r="525" spans="1:11" ht="12.75">
      <c r="A525" s="159"/>
      <c r="B525" s="350" t="s">
        <v>458</v>
      </c>
      <c r="C525" s="350"/>
      <c r="D525" s="31" t="s">
        <v>1226</v>
      </c>
      <c r="E525" s="336" t="s">
        <v>408</v>
      </c>
      <c r="F525" s="336"/>
      <c r="G525" s="413" t="s">
        <v>404</v>
      </c>
      <c r="H525" s="413"/>
      <c r="I525" s="413"/>
      <c r="J525" s="413"/>
      <c r="K525" s="218">
        <f>Беафар!K97</f>
        <v>84.08</v>
      </c>
    </row>
    <row r="526" spans="1:11" ht="12.75">
      <c r="A526" s="159"/>
      <c r="B526" s="350" t="s">
        <v>452</v>
      </c>
      <c r="C526" s="350"/>
      <c r="D526" s="31" t="s">
        <v>1226</v>
      </c>
      <c r="E526" s="336" t="s">
        <v>408</v>
      </c>
      <c r="F526" s="336"/>
      <c r="G526" s="413" t="s">
        <v>404</v>
      </c>
      <c r="H526" s="413"/>
      <c r="I526" s="413"/>
      <c r="J526" s="413"/>
      <c r="K526" s="218">
        <f>Беафар!K98</f>
        <v>91.05</v>
      </c>
    </row>
    <row r="527" spans="1:11" ht="12.75">
      <c r="A527" s="185"/>
      <c r="B527" s="351" t="s">
        <v>433</v>
      </c>
      <c r="C527" s="353"/>
      <c r="D527" s="31" t="s">
        <v>1226</v>
      </c>
      <c r="E527" s="336" t="s">
        <v>1778</v>
      </c>
      <c r="F527" s="336"/>
      <c r="G527" s="413" t="s">
        <v>404</v>
      </c>
      <c r="H527" s="413"/>
      <c r="I527" s="413"/>
      <c r="J527" s="413"/>
      <c r="K527" s="219">
        <f>Беафар!K99</f>
        <v>211.38</v>
      </c>
    </row>
    <row r="528" spans="1:11" ht="12.75">
      <c r="A528" s="159"/>
      <c r="B528" s="351" t="s">
        <v>462</v>
      </c>
      <c r="C528" s="353"/>
      <c r="D528" s="31" t="s">
        <v>1226</v>
      </c>
      <c r="E528" s="336" t="s">
        <v>463</v>
      </c>
      <c r="F528" s="336"/>
      <c r="G528" s="413" t="s">
        <v>404</v>
      </c>
      <c r="H528" s="413"/>
      <c r="I528" s="413"/>
      <c r="J528" s="413"/>
      <c r="K528" s="218">
        <f>Беафар!K100</f>
        <v>143.9</v>
      </c>
    </row>
    <row r="529" spans="1:11" ht="12.75">
      <c r="A529" s="159"/>
      <c r="B529" s="351" t="s">
        <v>561</v>
      </c>
      <c r="C529" s="353"/>
      <c r="D529" s="31" t="s">
        <v>1226</v>
      </c>
      <c r="E529" s="354" t="s">
        <v>560</v>
      </c>
      <c r="F529" s="356"/>
      <c r="G529" s="165"/>
      <c r="H529" s="446" t="s">
        <v>559</v>
      </c>
      <c r="I529" s="447"/>
      <c r="J529" s="448"/>
      <c r="K529" s="218">
        <f>Беафар!K101</f>
        <v>364.6</v>
      </c>
    </row>
    <row r="530" spans="1:11" ht="26.25" customHeight="1">
      <c r="A530" s="886" t="s">
        <v>382</v>
      </c>
      <c r="B530" s="887"/>
      <c r="C530" s="887"/>
      <c r="D530" s="887"/>
      <c r="E530" s="887"/>
      <c r="F530" s="887"/>
      <c r="G530" s="887"/>
      <c r="H530" s="887"/>
      <c r="I530" s="887"/>
      <c r="J530" s="887"/>
      <c r="K530" s="888"/>
    </row>
    <row r="531" spans="1:11" ht="25.5" customHeight="1">
      <c r="A531" s="160"/>
      <c r="B531" s="350" t="s">
        <v>1674</v>
      </c>
      <c r="C531" s="350"/>
      <c r="D531" s="350"/>
      <c r="E531" s="11" t="s">
        <v>658</v>
      </c>
      <c r="F531" s="11" t="s">
        <v>1440</v>
      </c>
      <c r="G531" s="336" t="s">
        <v>342</v>
      </c>
      <c r="H531" s="336"/>
      <c r="I531" s="336"/>
      <c r="J531" s="336"/>
      <c r="K531" s="218">
        <f>'8 в 1'!$K$4</f>
        <v>922.56</v>
      </c>
    </row>
    <row r="532" spans="1:11" ht="27.75" customHeight="1">
      <c r="A532" s="350"/>
      <c r="B532" s="350" t="s">
        <v>546</v>
      </c>
      <c r="C532" s="350"/>
      <c r="D532" s="350"/>
      <c r="E532" s="11" t="s">
        <v>658</v>
      </c>
      <c r="F532" s="11" t="s">
        <v>543</v>
      </c>
      <c r="G532" s="11"/>
      <c r="H532" s="336" t="s">
        <v>545</v>
      </c>
      <c r="I532" s="336"/>
      <c r="J532" s="336"/>
      <c r="K532" s="218">
        <f>'8 в 1'!$K$5</f>
        <v>417.56</v>
      </c>
    </row>
    <row r="533" spans="1:11" ht="39.75" customHeight="1">
      <c r="A533" s="350"/>
      <c r="B533" s="350"/>
      <c r="C533" s="350"/>
      <c r="D533" s="350"/>
      <c r="E533" s="11" t="s">
        <v>658</v>
      </c>
      <c r="F533" s="11" t="s">
        <v>544</v>
      </c>
      <c r="G533" s="11"/>
      <c r="H533" s="336"/>
      <c r="I533" s="336"/>
      <c r="J533" s="336"/>
      <c r="K533" s="218">
        <f>'8 в 1'!$K$6</f>
        <v>638.09</v>
      </c>
    </row>
    <row r="534" spans="1:11" ht="12.75">
      <c r="A534" s="350"/>
      <c r="B534" s="350" t="s">
        <v>1675</v>
      </c>
      <c r="C534" s="350"/>
      <c r="D534" s="350"/>
      <c r="E534" s="336" t="s">
        <v>658</v>
      </c>
      <c r="F534" s="11" t="s">
        <v>1441</v>
      </c>
      <c r="G534" s="336" t="s">
        <v>1443</v>
      </c>
      <c r="H534" s="336"/>
      <c r="I534" s="336"/>
      <c r="J534" s="336"/>
      <c r="K534" s="218">
        <f>'8 в 1'!$K$7</f>
        <v>102.77</v>
      </c>
    </row>
    <row r="535" spans="1:11" ht="12.75">
      <c r="A535" s="350"/>
      <c r="B535" s="350"/>
      <c r="C535" s="350"/>
      <c r="D535" s="350"/>
      <c r="E535" s="336"/>
      <c r="F535" s="11" t="s">
        <v>1442</v>
      </c>
      <c r="G535" s="336"/>
      <c r="H535" s="336"/>
      <c r="I535" s="336"/>
      <c r="J535" s="336"/>
      <c r="K535" s="218">
        <f>'8 в 1'!$K$8</f>
        <v>314.33</v>
      </c>
    </row>
    <row r="536" spans="1:11" ht="12.75">
      <c r="A536" s="160"/>
      <c r="B536" s="350" t="s">
        <v>221</v>
      </c>
      <c r="C536" s="350"/>
      <c r="D536" s="350"/>
      <c r="E536" s="11" t="s">
        <v>658</v>
      </c>
      <c r="F536" s="11" t="s">
        <v>1045</v>
      </c>
      <c r="G536" s="336" t="s">
        <v>596</v>
      </c>
      <c r="H536" s="336"/>
      <c r="I536" s="336"/>
      <c r="J536" s="336"/>
      <c r="K536" s="218">
        <f>'8 в 1'!$K$9</f>
        <v>259.83</v>
      </c>
    </row>
    <row r="537" spans="1:11" ht="12.75">
      <c r="A537" s="160"/>
      <c r="B537" s="350" t="s">
        <v>1676</v>
      </c>
      <c r="C537" s="350"/>
      <c r="D537" s="350"/>
      <c r="E537" s="11" t="s">
        <v>658</v>
      </c>
      <c r="F537" s="11" t="s">
        <v>1043</v>
      </c>
      <c r="G537" s="336" t="s">
        <v>1044</v>
      </c>
      <c r="H537" s="336"/>
      <c r="I537" s="336"/>
      <c r="J537" s="336"/>
      <c r="K537" s="218">
        <f>'8 в 1'!$K$10</f>
        <v>531.08</v>
      </c>
    </row>
    <row r="538" spans="1:11" ht="12.75">
      <c r="A538" s="160"/>
      <c r="B538" s="350" t="s">
        <v>1677</v>
      </c>
      <c r="C538" s="350"/>
      <c r="D538" s="350"/>
      <c r="E538" s="11" t="s">
        <v>658</v>
      </c>
      <c r="F538" s="11" t="s">
        <v>1045</v>
      </c>
      <c r="G538" s="336" t="s">
        <v>1046</v>
      </c>
      <c r="H538" s="336"/>
      <c r="I538" s="336"/>
      <c r="J538" s="336"/>
      <c r="K538" s="218">
        <f>'8 в 1'!$K$11</f>
        <v>185.88</v>
      </c>
    </row>
    <row r="539" spans="1:11" ht="24.75" customHeight="1">
      <c r="A539" s="160"/>
      <c r="B539" s="350" t="s">
        <v>412</v>
      </c>
      <c r="C539" s="350"/>
      <c r="D539" s="350"/>
      <c r="E539" s="11" t="s">
        <v>658</v>
      </c>
      <c r="F539" s="11" t="s">
        <v>413</v>
      </c>
      <c r="G539" s="11"/>
      <c r="H539" s="336" t="s">
        <v>414</v>
      </c>
      <c r="I539" s="336"/>
      <c r="J539" s="336"/>
      <c r="K539" s="218">
        <f>'8 в 1'!$K$12</f>
        <v>198.31</v>
      </c>
    </row>
    <row r="540" spans="1:11" ht="12.75">
      <c r="A540" s="350"/>
      <c r="B540" s="350" t="s">
        <v>1678</v>
      </c>
      <c r="C540" s="350"/>
      <c r="D540" s="350"/>
      <c r="E540" s="38" t="s">
        <v>658</v>
      </c>
      <c r="F540" s="11" t="s">
        <v>9</v>
      </c>
      <c r="G540" s="336" t="s">
        <v>1047</v>
      </c>
      <c r="H540" s="336"/>
      <c r="I540" s="336"/>
      <c r="J540" s="336"/>
      <c r="K540" s="218">
        <f>'8 в 1'!$K$13</f>
        <v>225.38</v>
      </c>
    </row>
    <row r="541" spans="1:11" ht="27" customHeight="1">
      <c r="A541" s="350"/>
      <c r="B541" s="350"/>
      <c r="C541" s="350"/>
      <c r="D541" s="350"/>
      <c r="E541" s="38" t="s">
        <v>658</v>
      </c>
      <c r="F541" s="11" t="s">
        <v>10</v>
      </c>
      <c r="G541" s="336"/>
      <c r="H541" s="336"/>
      <c r="I541" s="336"/>
      <c r="J541" s="336"/>
      <c r="K541" s="218">
        <f>'8 в 1'!$K$14</f>
        <v>120.4</v>
      </c>
    </row>
    <row r="542" spans="1:11" ht="27" customHeight="1">
      <c r="A542" s="350"/>
      <c r="B542" s="350"/>
      <c r="C542" s="350"/>
      <c r="D542" s="350"/>
      <c r="E542" s="38" t="s">
        <v>658</v>
      </c>
      <c r="F542" s="11" t="s">
        <v>1538</v>
      </c>
      <c r="G542" s="336"/>
      <c r="H542" s="336"/>
      <c r="I542" s="336"/>
      <c r="J542" s="336"/>
      <c r="K542" s="218">
        <f>'8 в 1'!$K$15</f>
        <v>362.79</v>
      </c>
    </row>
    <row r="543" spans="1:11" ht="25.5" customHeight="1">
      <c r="A543" s="350"/>
      <c r="B543" s="350"/>
      <c r="C543" s="350"/>
      <c r="D543" s="350"/>
      <c r="E543" s="38" t="s">
        <v>658</v>
      </c>
      <c r="F543" s="11" t="s">
        <v>11</v>
      </c>
      <c r="G543" s="336"/>
      <c r="H543" s="336"/>
      <c r="I543" s="336"/>
      <c r="J543" s="336"/>
      <c r="K543" s="218">
        <f>'8 в 1'!$K$16</f>
        <v>159.53</v>
      </c>
    </row>
    <row r="544" spans="1:11" ht="12.75">
      <c r="A544" s="46"/>
      <c r="B544" s="350" t="s">
        <v>466</v>
      </c>
      <c r="C544" s="350"/>
      <c r="D544" s="350"/>
      <c r="E544" s="38" t="s">
        <v>658</v>
      </c>
      <c r="F544" s="11" t="s">
        <v>467</v>
      </c>
      <c r="G544" s="11"/>
      <c r="H544" s="336" t="s">
        <v>468</v>
      </c>
      <c r="I544" s="336"/>
      <c r="J544" s="336"/>
      <c r="K544" s="218">
        <f>'8 в 1'!$K$17</f>
        <v>201.49</v>
      </c>
    </row>
    <row r="545" spans="1:11" ht="12.75">
      <c r="A545" s="46"/>
      <c r="B545" s="350" t="s">
        <v>222</v>
      </c>
      <c r="C545" s="350"/>
      <c r="D545" s="350"/>
      <c r="E545" s="38" t="s">
        <v>658</v>
      </c>
      <c r="F545" s="11" t="s">
        <v>1445</v>
      </c>
      <c r="G545" s="336" t="s">
        <v>223</v>
      </c>
      <c r="H545" s="336"/>
      <c r="I545" s="336"/>
      <c r="J545" s="336"/>
      <c r="K545" s="218">
        <f>'8 в 1'!$K18</f>
        <v>261.13</v>
      </c>
    </row>
    <row r="546" spans="1:11" ht="12.75">
      <c r="A546" s="46"/>
      <c r="B546" s="350" t="s">
        <v>226</v>
      </c>
      <c r="C546" s="350"/>
      <c r="D546" s="350"/>
      <c r="E546" s="38" t="s">
        <v>658</v>
      </c>
      <c r="F546" s="11" t="s">
        <v>1445</v>
      </c>
      <c r="G546" s="336" t="s">
        <v>227</v>
      </c>
      <c r="H546" s="336"/>
      <c r="I546" s="336"/>
      <c r="J546" s="336"/>
      <c r="K546" s="218">
        <f>'8 в 1'!$K$19</f>
        <v>147.06</v>
      </c>
    </row>
    <row r="547" spans="1:11" ht="12.75">
      <c r="A547" s="46"/>
      <c r="B547" s="350" t="s">
        <v>224</v>
      </c>
      <c r="C547" s="350"/>
      <c r="D547" s="350"/>
      <c r="E547" s="38" t="s">
        <v>658</v>
      </c>
      <c r="F547" s="11" t="s">
        <v>1445</v>
      </c>
      <c r="G547" s="336" t="s">
        <v>225</v>
      </c>
      <c r="H547" s="336"/>
      <c r="I547" s="336"/>
      <c r="J547" s="336"/>
      <c r="K547" s="218">
        <f>'8 в 1'!$K$20</f>
        <v>168.13</v>
      </c>
    </row>
    <row r="548" spans="1:11" ht="12.75">
      <c r="A548" s="435"/>
      <c r="B548" s="429" t="s">
        <v>1444</v>
      </c>
      <c r="C548" s="430"/>
      <c r="D548" s="431"/>
      <c r="E548" s="329" t="s">
        <v>658</v>
      </c>
      <c r="F548" s="11" t="s">
        <v>467</v>
      </c>
      <c r="G548" s="360" t="s">
        <v>1446</v>
      </c>
      <c r="H548" s="361"/>
      <c r="I548" s="361"/>
      <c r="J548" s="343"/>
      <c r="K548" s="218">
        <f>'8 в 1'!$K$21</f>
        <v>201.49</v>
      </c>
    </row>
    <row r="549" spans="1:11" ht="18.75" customHeight="1">
      <c r="A549" s="436"/>
      <c r="B549" s="432"/>
      <c r="C549" s="433"/>
      <c r="D549" s="434"/>
      <c r="E549" s="331"/>
      <c r="F549" s="11" t="s">
        <v>1445</v>
      </c>
      <c r="G549" s="347"/>
      <c r="H549" s="348"/>
      <c r="I549" s="348"/>
      <c r="J549" s="349"/>
      <c r="K549" s="218">
        <f>'8 в 1'!$K$22</f>
        <v>147.92</v>
      </c>
    </row>
    <row r="550" spans="1:11" ht="18" customHeight="1">
      <c r="A550" s="350"/>
      <c r="B550" s="350" t="s">
        <v>1447</v>
      </c>
      <c r="C550" s="350"/>
      <c r="D550" s="350"/>
      <c r="E550" s="11" t="s">
        <v>658</v>
      </c>
      <c r="F550" s="11" t="s">
        <v>1448</v>
      </c>
      <c r="G550" s="336" t="s">
        <v>1450</v>
      </c>
      <c r="H550" s="336"/>
      <c r="I550" s="336"/>
      <c r="J550" s="336"/>
      <c r="K550" s="218">
        <f>'8 в 1'!$K$23</f>
        <v>224.89</v>
      </c>
    </row>
    <row r="551" spans="1:11" ht="19.5" customHeight="1">
      <c r="A551" s="350"/>
      <c r="B551" s="350"/>
      <c r="C551" s="350"/>
      <c r="D551" s="350"/>
      <c r="E551" s="11" t="s">
        <v>658</v>
      </c>
      <c r="F551" s="11" t="s">
        <v>1449</v>
      </c>
      <c r="G551" s="336"/>
      <c r="H551" s="336"/>
      <c r="I551" s="336"/>
      <c r="J551" s="336"/>
      <c r="K551" s="218">
        <f>'8 в 1'!$K$24</f>
        <v>381.59</v>
      </c>
    </row>
    <row r="552" spans="1:11" ht="18.75" customHeight="1">
      <c r="A552" s="306"/>
      <c r="B552" s="306" t="s">
        <v>1625</v>
      </c>
      <c r="C552" s="306"/>
      <c r="D552" s="318" t="s">
        <v>1137</v>
      </c>
      <c r="E552" s="10" t="s">
        <v>1626</v>
      </c>
      <c r="F552" s="318" t="s">
        <v>1627</v>
      </c>
      <c r="G552" s="318"/>
      <c r="H552" s="318" t="s">
        <v>1628</v>
      </c>
      <c r="I552" s="318"/>
      <c r="J552" s="318" t="s">
        <v>1574</v>
      </c>
      <c r="K552" s="251">
        <f>Ветокинол!K8</f>
        <v>202.5</v>
      </c>
    </row>
    <row r="553" spans="1:11" ht="21" customHeight="1">
      <c r="A553" s="306"/>
      <c r="B553" s="306"/>
      <c r="C553" s="306"/>
      <c r="D553" s="318"/>
      <c r="E553" s="10" t="s">
        <v>1018</v>
      </c>
      <c r="F553" s="318"/>
      <c r="G553" s="318"/>
      <c r="H553" s="318"/>
      <c r="I553" s="318"/>
      <c r="J553" s="318"/>
      <c r="K553" s="251">
        <f>Ветокинол!K9</f>
        <v>445.5</v>
      </c>
    </row>
    <row r="554" spans="1:11" ht="18.75" customHeight="1">
      <c r="A554" s="886" t="s">
        <v>464</v>
      </c>
      <c r="B554" s="887"/>
      <c r="C554" s="887"/>
      <c r="D554" s="887"/>
      <c r="E554" s="887"/>
      <c r="F554" s="887"/>
      <c r="G554" s="887"/>
      <c r="H554" s="887"/>
      <c r="I554" s="887"/>
      <c r="J554" s="887"/>
      <c r="K554" s="888"/>
    </row>
    <row r="555" spans="1:11" ht="12.75">
      <c r="A555" s="350"/>
      <c r="B555" s="350" t="s">
        <v>465</v>
      </c>
      <c r="C555" s="350"/>
      <c r="D555" s="350"/>
      <c r="E555" s="168" t="s">
        <v>470</v>
      </c>
      <c r="F555" s="336" t="s">
        <v>471</v>
      </c>
      <c r="G555" s="336" t="s">
        <v>472</v>
      </c>
      <c r="H555" s="336"/>
      <c r="I555" s="336"/>
      <c r="J555" s="336"/>
      <c r="K555" s="180">
        <f>'Вектор (Полидекс)'!K2</f>
        <v>248.06</v>
      </c>
    </row>
    <row r="556" spans="1:11" ht="12.75">
      <c r="A556" s="350"/>
      <c r="B556" s="350"/>
      <c r="C556" s="350"/>
      <c r="D556" s="350"/>
      <c r="E556" s="11" t="s">
        <v>473</v>
      </c>
      <c r="F556" s="336"/>
      <c r="G556" s="336"/>
      <c r="H556" s="336"/>
      <c r="I556" s="336"/>
      <c r="J556" s="336"/>
      <c r="K556" s="80">
        <f>'Вектор (Полидекс)'!K3</f>
        <v>487.6</v>
      </c>
    </row>
    <row r="557" spans="1:11" ht="19.5" customHeight="1">
      <c r="A557" s="350"/>
      <c r="B557" s="350" t="s">
        <v>474</v>
      </c>
      <c r="C557" s="350"/>
      <c r="D557" s="350"/>
      <c r="E557" s="11" t="s">
        <v>470</v>
      </c>
      <c r="F557" s="336" t="s">
        <v>352</v>
      </c>
      <c r="G557" s="336" t="s">
        <v>475</v>
      </c>
      <c r="H557" s="336"/>
      <c r="I557" s="336"/>
      <c r="J557" s="336"/>
      <c r="K557" s="80">
        <f>'Вектор (Полидекс)'!K4</f>
        <v>416.75</v>
      </c>
    </row>
    <row r="558" spans="1:11" ht="18" customHeight="1">
      <c r="A558" s="350"/>
      <c r="B558" s="350"/>
      <c r="C558" s="350"/>
      <c r="D558" s="350"/>
      <c r="E558" s="11" t="s">
        <v>473</v>
      </c>
      <c r="F558" s="336"/>
      <c r="G558" s="336"/>
      <c r="H558" s="336"/>
      <c r="I558" s="336"/>
      <c r="J558" s="336"/>
      <c r="K558" s="80">
        <f>'Вектор (Полидекс)'!K5</f>
        <v>818.91</v>
      </c>
    </row>
    <row r="559" spans="1:11" ht="21.75" customHeight="1">
      <c r="A559" s="350"/>
      <c r="B559" s="350" t="s">
        <v>476</v>
      </c>
      <c r="C559" s="350"/>
      <c r="D559" s="350"/>
      <c r="E559" s="11" t="s">
        <v>470</v>
      </c>
      <c r="F559" s="336" t="s">
        <v>477</v>
      </c>
      <c r="G559" s="336" t="s">
        <v>486</v>
      </c>
      <c r="H559" s="336"/>
      <c r="I559" s="336"/>
      <c r="J559" s="336"/>
      <c r="K559" s="80">
        <f>'Вектор (Полидекс)'!K6</f>
        <v>247.4</v>
      </c>
    </row>
    <row r="560" spans="1:11" ht="18" customHeight="1">
      <c r="A560" s="350"/>
      <c r="B560" s="350"/>
      <c r="C560" s="350"/>
      <c r="D560" s="350"/>
      <c r="E560" s="11" t="s">
        <v>473</v>
      </c>
      <c r="F560" s="336"/>
      <c r="G560" s="336"/>
      <c r="H560" s="336"/>
      <c r="I560" s="336"/>
      <c r="J560" s="336"/>
      <c r="K560" s="80">
        <f>'Вектор (Полидекс)'!K7</f>
        <v>483.7</v>
      </c>
    </row>
    <row r="561" spans="1:11" ht="23.25" customHeight="1">
      <c r="A561" s="350"/>
      <c r="B561" s="350" t="s">
        <v>487</v>
      </c>
      <c r="C561" s="350"/>
      <c r="D561" s="350"/>
      <c r="E561" s="32" t="s">
        <v>470</v>
      </c>
      <c r="F561" s="336" t="s">
        <v>489</v>
      </c>
      <c r="G561" s="336" t="s">
        <v>490</v>
      </c>
      <c r="H561" s="336"/>
      <c r="I561" s="336"/>
      <c r="J561" s="336"/>
      <c r="K561" s="128">
        <f>'Вектор (Полидекс)'!K8</f>
        <v>240.12</v>
      </c>
    </row>
    <row r="562" spans="1:11" ht="20.25" customHeight="1">
      <c r="A562" s="350"/>
      <c r="B562" s="350"/>
      <c r="C562" s="350"/>
      <c r="D562" s="350"/>
      <c r="E562" s="11" t="s">
        <v>473</v>
      </c>
      <c r="F562" s="336"/>
      <c r="G562" s="336"/>
      <c r="H562" s="336"/>
      <c r="I562" s="336"/>
      <c r="J562" s="336"/>
      <c r="K562" s="80">
        <f>'Вектор (Полидекс)'!K9</f>
        <v>472</v>
      </c>
    </row>
    <row r="563" spans="1:11" ht="21.75" customHeight="1">
      <c r="A563" s="350"/>
      <c r="B563" s="350" t="s">
        <v>491</v>
      </c>
      <c r="C563" s="350"/>
      <c r="D563" s="350"/>
      <c r="E563" s="11" t="s">
        <v>470</v>
      </c>
      <c r="F563" s="336" t="s">
        <v>492</v>
      </c>
      <c r="G563" s="336" t="s">
        <v>496</v>
      </c>
      <c r="H563" s="336"/>
      <c r="I563" s="336"/>
      <c r="J563" s="336"/>
      <c r="K563" s="80">
        <f>'Вектор (Полидекс)'!K10</f>
        <v>238.15</v>
      </c>
    </row>
    <row r="564" spans="1:11" ht="19.5" customHeight="1">
      <c r="A564" s="350"/>
      <c r="B564" s="350"/>
      <c r="C564" s="350"/>
      <c r="D564" s="350"/>
      <c r="E564" s="11" t="s">
        <v>473</v>
      </c>
      <c r="F564" s="336"/>
      <c r="G564" s="336"/>
      <c r="H564" s="336"/>
      <c r="I564" s="336"/>
      <c r="J564" s="336"/>
      <c r="K564" s="80">
        <f>'Вектор (Полидекс)'!K11</f>
        <v>468.09</v>
      </c>
    </row>
    <row r="565" spans="1:11" ht="12.75">
      <c r="A565" s="350"/>
      <c r="B565" s="350" t="s">
        <v>497</v>
      </c>
      <c r="C565" s="350"/>
      <c r="D565" s="350"/>
      <c r="E565" s="11" t="s">
        <v>470</v>
      </c>
      <c r="F565" s="336" t="s">
        <v>498</v>
      </c>
      <c r="G565" s="336" t="s">
        <v>499</v>
      </c>
      <c r="H565" s="336"/>
      <c r="I565" s="336"/>
      <c r="J565" s="336"/>
      <c r="K565" s="80">
        <f>'Вектор (Полидекс)'!K12</f>
        <v>242.1</v>
      </c>
    </row>
    <row r="566" spans="1:11" ht="12.75">
      <c r="A566" s="350"/>
      <c r="B566" s="350"/>
      <c r="C566" s="350"/>
      <c r="D566" s="350"/>
      <c r="E566" s="32" t="s">
        <v>473</v>
      </c>
      <c r="F566" s="336"/>
      <c r="G566" s="336"/>
      <c r="H566" s="336"/>
      <c r="I566" s="336"/>
      <c r="J566" s="336"/>
      <c r="K566" s="80">
        <f>'Вектор (Полидекс)'!K13</f>
        <v>475.89</v>
      </c>
    </row>
    <row r="567" spans="1:11" ht="12.75">
      <c r="A567" s="306"/>
      <c r="B567" s="306" t="s">
        <v>500</v>
      </c>
      <c r="C567" s="306"/>
      <c r="D567" s="306"/>
      <c r="E567" s="11" t="s">
        <v>470</v>
      </c>
      <c r="F567" s="318" t="s">
        <v>501</v>
      </c>
      <c r="G567" s="318" t="s">
        <v>502</v>
      </c>
      <c r="H567" s="318"/>
      <c r="I567" s="318"/>
      <c r="J567" s="318"/>
      <c r="K567" s="80">
        <f>'Вектор (Полидекс)'!K14</f>
        <v>238.15</v>
      </c>
    </row>
    <row r="568" spans="1:11" ht="28.5" customHeight="1">
      <c r="A568" s="306"/>
      <c r="B568" s="306"/>
      <c r="C568" s="306"/>
      <c r="D568" s="306"/>
      <c r="E568" s="11" t="s">
        <v>473</v>
      </c>
      <c r="F568" s="318"/>
      <c r="G568" s="318"/>
      <c r="H568" s="318"/>
      <c r="I568" s="318"/>
      <c r="J568" s="318"/>
      <c r="K568" s="113">
        <f>'Вектор (Полидекс)'!K15</f>
        <v>468.09</v>
      </c>
    </row>
    <row r="569" spans="1:11" ht="45" customHeight="1">
      <c r="A569" s="306"/>
      <c r="B569" s="350" t="s">
        <v>503</v>
      </c>
      <c r="C569" s="350"/>
      <c r="D569" s="350"/>
      <c r="E569" s="11" t="s">
        <v>470</v>
      </c>
      <c r="F569" s="396" t="s">
        <v>505</v>
      </c>
      <c r="G569" s="336" t="s">
        <v>525</v>
      </c>
      <c r="H569" s="336"/>
      <c r="I569" s="336"/>
      <c r="J569" s="336"/>
      <c r="K569" s="113">
        <f>'Вектор (Полидекс)'!K16</f>
        <v>242.9</v>
      </c>
    </row>
    <row r="570" spans="1:11" ht="25.5" customHeight="1">
      <c r="A570" s="306"/>
      <c r="B570" s="350"/>
      <c r="C570" s="350"/>
      <c r="D570" s="350"/>
      <c r="E570" s="11" t="s">
        <v>473</v>
      </c>
      <c r="F570" s="396"/>
      <c r="G570" s="336"/>
      <c r="H570" s="336"/>
      <c r="I570" s="336"/>
      <c r="J570" s="336"/>
      <c r="K570" s="80">
        <f>'Вектор (Полидекс)'!K17</f>
        <v>477.45</v>
      </c>
    </row>
    <row r="571" spans="1:11" ht="24.75" customHeight="1">
      <c r="A571" s="883" t="s">
        <v>526</v>
      </c>
      <c r="B571" s="884"/>
      <c r="C571" s="884"/>
      <c r="D571" s="884"/>
      <c r="E571" s="884"/>
      <c r="F571" s="884"/>
      <c r="G571" s="884"/>
      <c r="H571" s="884"/>
      <c r="I571" s="884"/>
      <c r="J571" s="884"/>
      <c r="K571" s="885"/>
    </row>
    <row r="572" spans="1:11" ht="27" customHeight="1">
      <c r="A572" s="350"/>
      <c r="B572" s="350" t="s">
        <v>527</v>
      </c>
      <c r="C572" s="350"/>
      <c r="D572" s="336" t="s">
        <v>1226</v>
      </c>
      <c r="E572" s="11" t="s">
        <v>1153</v>
      </c>
      <c r="F572" s="336" t="s">
        <v>489</v>
      </c>
      <c r="G572" s="336" t="s">
        <v>528</v>
      </c>
      <c r="H572" s="336"/>
      <c r="I572" s="336"/>
      <c r="J572" s="336"/>
      <c r="K572" s="218">
        <f>'Нева-Вет'!K10</f>
        <v>370.66</v>
      </c>
    </row>
    <row r="573" spans="1:11" ht="30" customHeight="1">
      <c r="A573" s="350"/>
      <c r="B573" s="350"/>
      <c r="C573" s="350"/>
      <c r="D573" s="336"/>
      <c r="E573" s="11" t="s">
        <v>529</v>
      </c>
      <c r="F573" s="336"/>
      <c r="G573" s="336"/>
      <c r="H573" s="336"/>
      <c r="I573" s="336"/>
      <c r="J573" s="336"/>
      <c r="K573" s="218">
        <f>'Нева-Вет'!K11</f>
        <v>652.31</v>
      </c>
    </row>
    <row r="574" spans="1:11" ht="25.5">
      <c r="A574" s="46"/>
      <c r="B574" s="350" t="s">
        <v>530</v>
      </c>
      <c r="C574" s="350"/>
      <c r="D574" s="11" t="s">
        <v>658</v>
      </c>
      <c r="E574" s="11" t="s">
        <v>351</v>
      </c>
      <c r="F574" s="11" t="s">
        <v>531</v>
      </c>
      <c r="G574" s="336" t="s">
        <v>532</v>
      </c>
      <c r="H574" s="336"/>
      <c r="I574" s="336"/>
      <c r="J574" s="336"/>
      <c r="K574" s="218">
        <f>'Нева-Вет'!K12</f>
        <v>1205.72</v>
      </c>
    </row>
    <row r="575" spans="1:11" ht="38.25">
      <c r="A575" s="31"/>
      <c r="B575" s="375" t="s">
        <v>1521</v>
      </c>
      <c r="C575" s="375"/>
      <c r="D575" s="31" t="s">
        <v>782</v>
      </c>
      <c r="E575" s="31" t="s">
        <v>1522</v>
      </c>
      <c r="F575" s="31" t="s">
        <v>1523</v>
      </c>
      <c r="G575" s="31"/>
      <c r="H575" s="324" t="s">
        <v>1524</v>
      </c>
      <c r="I575" s="281"/>
      <c r="J575" s="325"/>
      <c r="K575" s="237">
        <f>'Нева-Вет'!$K$2</f>
        <v>669.37</v>
      </c>
    </row>
    <row r="576" spans="1:11" ht="24.75" customHeight="1">
      <c r="A576" s="46"/>
      <c r="B576" s="350" t="s">
        <v>615</v>
      </c>
      <c r="C576" s="350"/>
      <c r="D576" s="11" t="s">
        <v>1226</v>
      </c>
      <c r="E576" s="11" t="s">
        <v>145</v>
      </c>
      <c r="F576" s="336" t="s">
        <v>616</v>
      </c>
      <c r="G576" s="336"/>
      <c r="H576" s="336"/>
      <c r="I576" s="336"/>
      <c r="J576" s="336"/>
      <c r="K576" s="196">
        <f>'Нева-Вет'!K13</f>
        <v>357.33</v>
      </c>
    </row>
    <row r="577" spans="1:11" ht="12.75" customHeight="1">
      <c r="A577" s="46"/>
      <c r="B577" s="350" t="s">
        <v>257</v>
      </c>
      <c r="C577" s="350"/>
      <c r="D577" s="11" t="s">
        <v>1226</v>
      </c>
      <c r="E577" s="11" t="s">
        <v>145</v>
      </c>
      <c r="F577" s="336" t="s">
        <v>146</v>
      </c>
      <c r="G577" s="336"/>
      <c r="H577" s="336"/>
      <c r="I577" s="336"/>
      <c r="J577" s="336"/>
      <c r="K577" s="196">
        <f>'Нева-Вет'!K14</f>
        <v>357.33</v>
      </c>
    </row>
    <row r="578" spans="1:11" ht="39" customHeight="1">
      <c r="A578" s="46"/>
      <c r="B578" s="350" t="s">
        <v>597</v>
      </c>
      <c r="C578" s="350"/>
      <c r="D578" s="11" t="s">
        <v>1226</v>
      </c>
      <c r="E578" s="11" t="s">
        <v>145</v>
      </c>
      <c r="F578" s="336" t="s">
        <v>212</v>
      </c>
      <c r="G578" s="336"/>
      <c r="H578" s="336"/>
      <c r="I578" s="336"/>
      <c r="J578" s="336"/>
      <c r="K578" s="218">
        <f>'Нева-Вет'!K15</f>
        <v>413.23</v>
      </c>
    </row>
    <row r="579" spans="1:11" ht="28.5" customHeight="1">
      <c r="A579" s="46"/>
      <c r="B579" s="350" t="s">
        <v>598</v>
      </c>
      <c r="C579" s="350"/>
      <c r="D579" s="11" t="s">
        <v>1137</v>
      </c>
      <c r="E579" s="11" t="s">
        <v>1021</v>
      </c>
      <c r="F579" s="336" t="s">
        <v>216</v>
      </c>
      <c r="G579" s="336"/>
      <c r="H579" s="336"/>
      <c r="I579" s="336"/>
      <c r="J579" s="336"/>
      <c r="K579" s="218">
        <f>'Нева-Вет'!K16</f>
        <v>337.12</v>
      </c>
    </row>
    <row r="580" spans="1:11" ht="30" customHeight="1">
      <c r="A580" s="46"/>
      <c r="B580" s="350" t="s">
        <v>533</v>
      </c>
      <c r="C580" s="350"/>
      <c r="D580" s="11" t="s">
        <v>1226</v>
      </c>
      <c r="E580" s="11" t="s">
        <v>351</v>
      </c>
      <c r="F580" s="336" t="s">
        <v>534</v>
      </c>
      <c r="G580" s="336"/>
      <c r="H580" s="336"/>
      <c r="I580" s="336"/>
      <c r="J580" s="336"/>
      <c r="K580" s="196">
        <f>'Нева-Вет'!K17</f>
        <v>374.96</v>
      </c>
    </row>
    <row r="581" spans="1:11" ht="24.75" customHeight="1">
      <c r="A581" s="880" t="s">
        <v>535</v>
      </c>
      <c r="B581" s="881"/>
      <c r="C581" s="881"/>
      <c r="D581" s="881"/>
      <c r="E581" s="881"/>
      <c r="F581" s="881"/>
      <c r="G581" s="881"/>
      <c r="H581" s="881"/>
      <c r="I581" s="881"/>
      <c r="J581" s="881"/>
      <c r="K581" s="882"/>
    </row>
    <row r="582" spans="1:11" ht="39.75" customHeight="1">
      <c r="A582" s="46"/>
      <c r="B582" s="350" t="s">
        <v>536</v>
      </c>
      <c r="C582" s="350"/>
      <c r="D582" s="336" t="s">
        <v>959</v>
      </c>
      <c r="E582" s="354" t="s">
        <v>1225</v>
      </c>
      <c r="F582" s="356"/>
      <c r="G582" s="354" t="s">
        <v>537</v>
      </c>
      <c r="H582" s="355"/>
      <c r="I582" s="355"/>
      <c r="J582" s="356"/>
      <c r="K582" s="80">
        <f>Веда!K25</f>
        <v>27</v>
      </c>
    </row>
    <row r="583" spans="1:11" ht="27.75" customHeight="1">
      <c r="A583" s="46"/>
      <c r="B583" s="350" t="s">
        <v>538</v>
      </c>
      <c r="C583" s="350"/>
      <c r="D583" s="336"/>
      <c r="E583" s="354" t="s">
        <v>1225</v>
      </c>
      <c r="F583" s="356"/>
      <c r="G583" s="354" t="s">
        <v>539</v>
      </c>
      <c r="H583" s="355"/>
      <c r="I583" s="355"/>
      <c r="J583" s="356"/>
      <c r="K583" s="80">
        <f>Веда!K26</f>
        <v>27</v>
      </c>
    </row>
    <row r="584" spans="1:11" ht="23.25" customHeight="1">
      <c r="A584" s="46"/>
      <c r="B584" s="350" t="s">
        <v>540</v>
      </c>
      <c r="C584" s="350"/>
      <c r="D584" s="336"/>
      <c r="E584" s="354" t="s">
        <v>1225</v>
      </c>
      <c r="F584" s="356"/>
      <c r="G584" s="354" t="s">
        <v>541</v>
      </c>
      <c r="H584" s="355"/>
      <c r="I584" s="355"/>
      <c r="J584" s="356"/>
      <c r="K584" s="80">
        <f>Веда!K27</f>
        <v>27</v>
      </c>
    </row>
    <row r="585" spans="1:11" ht="26.25" customHeight="1">
      <c r="A585" s="46"/>
      <c r="B585" s="350" t="s">
        <v>550</v>
      </c>
      <c r="C585" s="350"/>
      <c r="D585" s="336"/>
      <c r="E585" s="354" t="s">
        <v>1225</v>
      </c>
      <c r="F585" s="356"/>
      <c r="G585" s="354" t="s">
        <v>134</v>
      </c>
      <c r="H585" s="355"/>
      <c r="I585" s="355"/>
      <c r="J585" s="356"/>
      <c r="K585" s="80">
        <f>Веда!K28</f>
        <v>27</v>
      </c>
    </row>
    <row r="586" spans="1:11" ht="12.75">
      <c r="A586" s="46"/>
      <c r="B586" s="350" t="s">
        <v>138</v>
      </c>
      <c r="C586" s="350"/>
      <c r="D586" s="336"/>
      <c r="E586" s="354" t="s">
        <v>1225</v>
      </c>
      <c r="F586" s="356"/>
      <c r="G586" s="354" t="s">
        <v>552</v>
      </c>
      <c r="H586" s="355"/>
      <c r="I586" s="355"/>
      <c r="J586" s="356"/>
      <c r="K586" s="80">
        <f>Веда!K29</f>
        <v>27</v>
      </c>
    </row>
    <row r="587" spans="1:11" ht="27.75" customHeight="1">
      <c r="A587" s="46"/>
      <c r="B587" s="350" t="s">
        <v>553</v>
      </c>
      <c r="C587" s="350"/>
      <c r="D587" s="336"/>
      <c r="E587" s="354" t="s">
        <v>1225</v>
      </c>
      <c r="F587" s="356"/>
      <c r="G587" s="354" t="s">
        <v>555</v>
      </c>
      <c r="H587" s="355"/>
      <c r="I587" s="355"/>
      <c r="J587" s="356"/>
      <c r="K587" s="80">
        <f>Веда!K30</f>
        <v>25</v>
      </c>
    </row>
    <row r="588" spans="1:11" ht="39" customHeight="1">
      <c r="A588" s="46"/>
      <c r="B588" s="350" t="s">
        <v>556</v>
      </c>
      <c r="C588" s="350"/>
      <c r="D588" s="336"/>
      <c r="E588" s="354" t="s">
        <v>1225</v>
      </c>
      <c r="F588" s="356"/>
      <c r="G588" s="354" t="s">
        <v>557</v>
      </c>
      <c r="H588" s="355"/>
      <c r="I588" s="355"/>
      <c r="J588" s="356"/>
      <c r="K588" s="80">
        <f>Веда!K31</f>
        <v>27</v>
      </c>
    </row>
    <row r="589" spans="1:11" ht="26.25" customHeight="1">
      <c r="A589" s="46"/>
      <c r="B589" s="350" t="s">
        <v>1739</v>
      </c>
      <c r="C589" s="350"/>
      <c r="D589" s="336"/>
      <c r="E589" s="354" t="s">
        <v>1225</v>
      </c>
      <c r="F589" s="356"/>
      <c r="G589" s="354" t="s">
        <v>558</v>
      </c>
      <c r="H589" s="355"/>
      <c r="I589" s="355"/>
      <c r="J589" s="356"/>
      <c r="K589" s="80">
        <f>Веда!K32</f>
        <v>25</v>
      </c>
    </row>
    <row r="590" spans="1:11" ht="26.25" customHeight="1">
      <c r="A590" s="46"/>
      <c r="B590" s="350" t="s">
        <v>562</v>
      </c>
      <c r="C590" s="350"/>
      <c r="D590" s="336"/>
      <c r="E590" s="354" t="s">
        <v>1225</v>
      </c>
      <c r="F590" s="356"/>
      <c r="G590" s="354" t="s">
        <v>133</v>
      </c>
      <c r="H590" s="355"/>
      <c r="I590" s="355"/>
      <c r="J590" s="356"/>
      <c r="K590" s="80">
        <f>Веда!K33</f>
        <v>27</v>
      </c>
    </row>
    <row r="591" spans="1:11" ht="24.75" customHeight="1">
      <c r="A591" s="46"/>
      <c r="B591" s="350" t="s">
        <v>563</v>
      </c>
      <c r="C591" s="350"/>
      <c r="D591" s="336"/>
      <c r="E591" s="354" t="s">
        <v>1225</v>
      </c>
      <c r="F591" s="356"/>
      <c r="G591" s="354" t="s">
        <v>564</v>
      </c>
      <c r="H591" s="355"/>
      <c r="I591" s="355"/>
      <c r="J591" s="356"/>
      <c r="K591" s="80">
        <f>Веда!K35</f>
        <v>27</v>
      </c>
    </row>
    <row r="592" spans="1:11" ht="27" customHeight="1">
      <c r="A592" s="877" t="s">
        <v>565</v>
      </c>
      <c r="B592" s="878"/>
      <c r="C592" s="878"/>
      <c r="D592" s="878"/>
      <c r="E592" s="878"/>
      <c r="F592" s="878"/>
      <c r="G592" s="878"/>
      <c r="H592" s="878"/>
      <c r="I592" s="878"/>
      <c r="J592" s="878"/>
      <c r="K592" s="879"/>
    </row>
    <row r="593" spans="1:11" ht="27" customHeight="1">
      <c r="A593" s="46"/>
      <c r="B593" s="350" t="s">
        <v>566</v>
      </c>
      <c r="C593" s="350"/>
      <c r="D593" s="336" t="s">
        <v>959</v>
      </c>
      <c r="E593" s="336" t="s">
        <v>567</v>
      </c>
      <c r="F593" s="336"/>
      <c r="G593" s="336" t="s">
        <v>568</v>
      </c>
      <c r="H593" s="336"/>
      <c r="I593" s="336"/>
      <c r="J593" s="336"/>
      <c r="K593" s="80">
        <f>Веда!K37</f>
        <v>27.01</v>
      </c>
    </row>
    <row r="594" spans="1:11" ht="39" customHeight="1">
      <c r="A594" s="46"/>
      <c r="B594" s="350" t="s">
        <v>569</v>
      </c>
      <c r="C594" s="350"/>
      <c r="D594" s="336"/>
      <c r="E594" s="336"/>
      <c r="F594" s="336"/>
      <c r="G594" s="336" t="s">
        <v>570</v>
      </c>
      <c r="H594" s="336"/>
      <c r="I594" s="336"/>
      <c r="J594" s="336"/>
      <c r="K594" s="80">
        <f>Веда!K38</f>
        <v>27</v>
      </c>
    </row>
    <row r="595" spans="1:11" ht="29.25" customHeight="1">
      <c r="A595" s="46"/>
      <c r="B595" s="350" t="s">
        <v>571</v>
      </c>
      <c r="C595" s="350"/>
      <c r="D595" s="336"/>
      <c r="E595" s="336"/>
      <c r="F595" s="336"/>
      <c r="G595" s="336" t="s">
        <v>572</v>
      </c>
      <c r="H595" s="336"/>
      <c r="I595" s="336"/>
      <c r="J595" s="336"/>
      <c r="K595" s="80">
        <f>Веда!K39</f>
        <v>27</v>
      </c>
    </row>
    <row r="596" spans="1:11" ht="33" customHeight="1">
      <c r="A596" s="46"/>
      <c r="B596" s="350" t="s">
        <v>587</v>
      </c>
      <c r="C596" s="350"/>
      <c r="D596" s="32"/>
      <c r="E596" s="336"/>
      <c r="F596" s="336"/>
      <c r="G596" s="336" t="s">
        <v>588</v>
      </c>
      <c r="H596" s="336"/>
      <c r="I596" s="336"/>
      <c r="J596" s="336"/>
      <c r="K596" s="80">
        <f>Веда!K40</f>
        <v>27</v>
      </c>
    </row>
    <row r="597" spans="1:11" ht="12.75">
      <c r="A597" s="46"/>
      <c r="B597" s="350" t="s">
        <v>589</v>
      </c>
      <c r="C597" s="350"/>
      <c r="D597" s="32"/>
      <c r="E597" s="336"/>
      <c r="F597" s="336"/>
      <c r="G597" s="336" t="s">
        <v>590</v>
      </c>
      <c r="H597" s="336"/>
      <c r="I597" s="336"/>
      <c r="J597" s="336"/>
      <c r="K597" s="80">
        <f>Веда!K41</f>
        <v>27</v>
      </c>
    </row>
    <row r="598" spans="1:11" ht="24.75" customHeight="1">
      <c r="A598" s="46"/>
      <c r="B598" s="350" t="s">
        <v>734</v>
      </c>
      <c r="C598" s="350"/>
      <c r="D598" s="32"/>
      <c r="E598" s="336"/>
      <c r="F598" s="336"/>
      <c r="G598" s="336" t="s">
        <v>591</v>
      </c>
      <c r="H598" s="336"/>
      <c r="I598" s="336"/>
      <c r="J598" s="336"/>
      <c r="K598" s="80">
        <f>Веда!K42</f>
        <v>27</v>
      </c>
    </row>
    <row r="599" spans="1:11" ht="33" customHeight="1">
      <c r="A599" s="46"/>
      <c r="B599" s="350" t="s">
        <v>592</v>
      </c>
      <c r="C599" s="350"/>
      <c r="D599" s="336" t="s">
        <v>959</v>
      </c>
      <c r="E599" s="336" t="s">
        <v>567</v>
      </c>
      <c r="F599" s="336"/>
      <c r="G599" s="336" t="s">
        <v>593</v>
      </c>
      <c r="H599" s="336"/>
      <c r="I599" s="336"/>
      <c r="J599" s="336"/>
      <c r="K599" s="80">
        <f>Веда!K43</f>
        <v>27</v>
      </c>
    </row>
    <row r="600" spans="1:11" ht="53.25" customHeight="1">
      <c r="A600" s="46"/>
      <c r="B600" s="350" t="s">
        <v>599</v>
      </c>
      <c r="C600" s="350"/>
      <c r="D600" s="336"/>
      <c r="E600" s="336"/>
      <c r="F600" s="336"/>
      <c r="G600" s="336" t="s">
        <v>628</v>
      </c>
      <c r="H600" s="336"/>
      <c r="I600" s="336"/>
      <c r="J600" s="336"/>
      <c r="K600" s="80">
        <f>Веда!K44</f>
        <v>27</v>
      </c>
    </row>
    <row r="601" spans="1:11" ht="64.5" customHeight="1">
      <c r="A601" s="46"/>
      <c r="B601" s="350" t="s">
        <v>629</v>
      </c>
      <c r="C601" s="350"/>
      <c r="D601" s="336"/>
      <c r="E601" s="336"/>
      <c r="F601" s="336"/>
      <c r="G601" s="336" t="s">
        <v>593</v>
      </c>
      <c r="H601" s="336"/>
      <c r="I601" s="336"/>
      <c r="J601" s="336"/>
      <c r="K601" s="80">
        <f>Веда!K45</f>
        <v>27</v>
      </c>
    </row>
    <row r="602" spans="1:11" ht="12.75" customHeight="1">
      <c r="A602" s="407" t="s">
        <v>1279</v>
      </c>
      <c r="B602" s="408"/>
      <c r="C602" s="408"/>
      <c r="D602" s="408"/>
      <c r="E602" s="408"/>
      <c r="F602" s="408"/>
      <c r="G602" s="408"/>
      <c r="H602" s="408"/>
      <c r="I602" s="408"/>
      <c r="J602" s="408"/>
      <c r="K602" s="409"/>
    </row>
    <row r="603" spans="1:11" ht="25.5">
      <c r="A603" s="302"/>
      <c r="B603" s="422" t="s">
        <v>1376</v>
      </c>
      <c r="C603" s="163" t="s">
        <v>81</v>
      </c>
      <c r="D603" s="31" t="s">
        <v>86</v>
      </c>
      <c r="E603" s="31" t="s">
        <v>1373</v>
      </c>
      <c r="F603" s="302" t="s">
        <v>1278</v>
      </c>
      <c r="G603" s="31"/>
      <c r="H603" s="302" t="s">
        <v>1369</v>
      </c>
      <c r="I603" s="302"/>
      <c r="J603" s="302" t="s">
        <v>1279</v>
      </c>
      <c r="K603" s="128">
        <f>Цамакс!K3</f>
        <v>262.5</v>
      </c>
    </row>
    <row r="604" spans="1:11" ht="25.5">
      <c r="A604" s="302"/>
      <c r="B604" s="422"/>
      <c r="C604" s="163" t="s">
        <v>82</v>
      </c>
      <c r="D604" s="31" t="s">
        <v>658</v>
      </c>
      <c r="E604" s="31" t="s">
        <v>166</v>
      </c>
      <c r="F604" s="302"/>
      <c r="G604" s="31"/>
      <c r="H604" s="302"/>
      <c r="I604" s="302"/>
      <c r="J604" s="302"/>
      <c r="K604" s="128">
        <f>Цамакс!K4</f>
        <v>75</v>
      </c>
    </row>
    <row r="605" spans="1:11" ht="62.25" customHeight="1">
      <c r="A605" s="302"/>
      <c r="B605" s="422"/>
      <c r="C605" s="163" t="s">
        <v>84</v>
      </c>
      <c r="D605" s="31" t="s">
        <v>658</v>
      </c>
      <c r="E605" s="31" t="s">
        <v>166</v>
      </c>
      <c r="F605" s="302"/>
      <c r="G605" s="31"/>
      <c r="H605" s="302"/>
      <c r="I605" s="302"/>
      <c r="J605" s="302"/>
      <c r="K605" s="128">
        <f>Цамакс!K5</f>
        <v>75</v>
      </c>
    </row>
    <row r="606" spans="1:11" ht="49.5" customHeight="1">
      <c r="A606" s="302"/>
      <c r="B606" s="422"/>
      <c r="C606" s="163" t="s">
        <v>83</v>
      </c>
      <c r="D606" s="31" t="s">
        <v>658</v>
      </c>
      <c r="E606" s="31" t="s">
        <v>1374</v>
      </c>
      <c r="F606" s="302"/>
      <c r="G606" s="31"/>
      <c r="H606" s="302" t="s">
        <v>1370</v>
      </c>
      <c r="I606" s="302"/>
      <c r="J606" s="302"/>
      <c r="K606" s="128">
        <f>Цамакс!K6</f>
        <v>68.75</v>
      </c>
    </row>
    <row r="607" spans="1:11" ht="63.75" customHeight="1">
      <c r="A607" s="302"/>
      <c r="B607" s="422"/>
      <c r="C607" s="163" t="s">
        <v>85</v>
      </c>
      <c r="D607" s="31" t="s">
        <v>1277</v>
      </c>
      <c r="E607" s="31" t="s">
        <v>1374</v>
      </c>
      <c r="F607" s="31" t="s">
        <v>1371</v>
      </c>
      <c r="G607" s="31"/>
      <c r="H607" s="302" t="s">
        <v>1372</v>
      </c>
      <c r="I607" s="302"/>
      <c r="J607" s="302"/>
      <c r="K607" s="128">
        <f>Цамакс!K7</f>
        <v>81.25</v>
      </c>
    </row>
    <row r="608" spans="1:11" ht="13.5" customHeight="1">
      <c r="A608" s="874" t="s">
        <v>630</v>
      </c>
      <c r="B608" s="875"/>
      <c r="C608" s="875"/>
      <c r="D608" s="875"/>
      <c r="E608" s="875"/>
      <c r="F608" s="875"/>
      <c r="G608" s="875"/>
      <c r="H608" s="875"/>
      <c r="I608" s="875"/>
      <c r="J608" s="875"/>
      <c r="K608" s="876"/>
    </row>
    <row r="609" spans="1:11" ht="25.5">
      <c r="A609" s="46"/>
      <c r="B609" s="350" t="s">
        <v>633</v>
      </c>
      <c r="C609" s="350"/>
      <c r="D609" s="11" t="s">
        <v>1687</v>
      </c>
      <c r="E609" s="336" t="s">
        <v>1140</v>
      </c>
      <c r="F609" s="336"/>
      <c r="G609" s="336" t="s">
        <v>634</v>
      </c>
      <c r="H609" s="336"/>
      <c r="I609" s="336"/>
      <c r="J609" s="11" t="s">
        <v>1110</v>
      </c>
      <c r="K609" s="218">
        <f>Пфайзер!$K$23</f>
        <v>2691.6</v>
      </c>
    </row>
    <row r="610" spans="1:11" ht="25.5">
      <c r="A610" s="46"/>
      <c r="B610" s="350" t="s">
        <v>735</v>
      </c>
      <c r="C610" s="350"/>
      <c r="D610" s="11" t="s">
        <v>987</v>
      </c>
      <c r="E610" s="11" t="s">
        <v>1155</v>
      </c>
      <c r="F610" s="11" t="s">
        <v>631</v>
      </c>
      <c r="G610" s="336" t="s">
        <v>632</v>
      </c>
      <c r="H610" s="336"/>
      <c r="I610" s="336"/>
      <c r="J610" s="11" t="s">
        <v>1683</v>
      </c>
      <c r="K610" s="196">
        <f>Сева!$K$14</f>
        <v>8.38</v>
      </c>
    </row>
    <row r="611" spans="1:11" ht="12.75">
      <c r="A611" s="46"/>
      <c r="B611" s="350" t="s">
        <v>635</v>
      </c>
      <c r="C611" s="350"/>
      <c r="D611" s="11" t="s">
        <v>987</v>
      </c>
      <c r="E611" s="336" t="s">
        <v>1665</v>
      </c>
      <c r="F611" s="336"/>
      <c r="G611" s="336" t="s">
        <v>636</v>
      </c>
      <c r="H611" s="336"/>
      <c r="I611" s="336"/>
      <c r="J611" s="336" t="s">
        <v>1695</v>
      </c>
      <c r="K611" s="218">
        <f>Пфайзер!K24</f>
        <v>2691.6</v>
      </c>
    </row>
    <row r="612" spans="1:11" ht="12.75">
      <c r="A612" s="46"/>
      <c r="B612" s="350" t="s">
        <v>637</v>
      </c>
      <c r="C612" s="350"/>
      <c r="D612" s="11" t="s">
        <v>987</v>
      </c>
      <c r="E612" s="336" t="s">
        <v>638</v>
      </c>
      <c r="F612" s="336"/>
      <c r="G612" s="336" t="s">
        <v>639</v>
      </c>
      <c r="H612" s="336"/>
      <c r="I612" s="336"/>
      <c r="J612" s="336"/>
      <c r="K612" s="218">
        <f>Пфайзер!K25</f>
        <v>2271.47</v>
      </c>
    </row>
    <row r="613" spans="1:11" ht="21" customHeight="1">
      <c r="A613" s="152"/>
      <c r="B613" s="351" t="s">
        <v>1200</v>
      </c>
      <c r="C613" s="353"/>
      <c r="D613" s="11" t="s">
        <v>1137</v>
      </c>
      <c r="E613" s="32" t="s">
        <v>1168</v>
      </c>
      <c r="F613" s="11" t="s">
        <v>1198</v>
      </c>
      <c r="G613" s="11"/>
      <c r="H613" s="336" t="s">
        <v>1199</v>
      </c>
      <c r="I613" s="336"/>
      <c r="J613" s="156" t="s">
        <v>1408</v>
      </c>
      <c r="K613" s="80">
        <f>'Форд Додж США'!K12</f>
        <v>4857.99</v>
      </c>
    </row>
    <row r="614" spans="1:11" ht="12.75">
      <c r="A614" s="46"/>
      <c r="B614" s="350" t="s">
        <v>640</v>
      </c>
      <c r="C614" s="350"/>
      <c r="D614" s="11" t="s">
        <v>987</v>
      </c>
      <c r="E614" s="336" t="s">
        <v>1168</v>
      </c>
      <c r="F614" s="336"/>
      <c r="G614" s="336" t="s">
        <v>642</v>
      </c>
      <c r="H614" s="336"/>
      <c r="I614" s="336"/>
      <c r="J614" s="11" t="s">
        <v>641</v>
      </c>
      <c r="K614" s="196">
        <f>Прочее!K33</f>
        <v>33.37</v>
      </c>
    </row>
    <row r="615" spans="1:11" ht="25.5">
      <c r="A615" s="910"/>
      <c r="B615" s="351" t="s">
        <v>729</v>
      </c>
      <c r="C615" s="353"/>
      <c r="D615" s="11" t="s">
        <v>987</v>
      </c>
      <c r="E615" s="11" t="s">
        <v>1168</v>
      </c>
      <c r="F615" s="354" t="s">
        <v>728</v>
      </c>
      <c r="G615" s="355"/>
      <c r="H615" s="355"/>
      <c r="I615" s="356"/>
      <c r="J615" s="10" t="s">
        <v>648</v>
      </c>
      <c r="K615" s="218">
        <f>Нарвак!K29</f>
        <v>2724.25</v>
      </c>
    </row>
    <row r="616" spans="1:11" ht="12.75">
      <c r="A616" s="46"/>
      <c r="B616" s="350" t="s">
        <v>736</v>
      </c>
      <c r="C616" s="350"/>
      <c r="D616" s="11" t="s">
        <v>987</v>
      </c>
      <c r="E616" s="336" t="s">
        <v>390</v>
      </c>
      <c r="F616" s="336"/>
      <c r="G616" s="336" t="s">
        <v>154</v>
      </c>
      <c r="H616" s="336"/>
      <c r="I616" s="336"/>
      <c r="J616" s="11" t="s">
        <v>779</v>
      </c>
      <c r="K616" s="80" t="str">
        <f>Прочее!K34</f>
        <v>4,87/6,23 eur</v>
      </c>
    </row>
    <row r="617" spans="1:11" ht="13.5" customHeight="1">
      <c r="A617" s="874" t="s">
        <v>643</v>
      </c>
      <c r="B617" s="875"/>
      <c r="C617" s="875"/>
      <c r="D617" s="875"/>
      <c r="E617" s="875"/>
      <c r="F617" s="875"/>
      <c r="G617" s="875"/>
      <c r="H617" s="875"/>
      <c r="I617" s="875"/>
      <c r="J617" s="875"/>
      <c r="K617" s="876"/>
    </row>
    <row r="618" spans="1:11" ht="25.5">
      <c r="A618" s="186"/>
      <c r="B618" s="306" t="s">
        <v>644</v>
      </c>
      <c r="C618" s="306"/>
      <c r="D618" s="10" t="s">
        <v>1226</v>
      </c>
      <c r="E618" s="318" t="s">
        <v>602</v>
      </c>
      <c r="F618" s="318"/>
      <c r="G618" s="318" t="s">
        <v>240</v>
      </c>
      <c r="H618" s="306"/>
      <c r="I618" s="306"/>
      <c r="J618" s="10" t="s">
        <v>994</v>
      </c>
      <c r="K618" s="113" t="str">
        <f>Прочее!K35</f>
        <v>627,20 руб\29,07 eur</v>
      </c>
    </row>
    <row r="619" spans="1:11" ht="25.5">
      <c r="A619" s="46"/>
      <c r="B619" s="350" t="s">
        <v>645</v>
      </c>
      <c r="C619" s="350"/>
      <c r="D619" s="11" t="s">
        <v>987</v>
      </c>
      <c r="E619" s="11" t="s">
        <v>1778</v>
      </c>
      <c r="F619" s="11" t="s">
        <v>647</v>
      </c>
      <c r="G619" s="336" t="s">
        <v>646</v>
      </c>
      <c r="H619" s="336"/>
      <c r="I619" s="336"/>
      <c r="J619" s="10" t="s">
        <v>648</v>
      </c>
      <c r="K619" s="80">
        <f>Нарвак!K28</f>
        <v>584.38</v>
      </c>
    </row>
    <row r="620" spans="1:11" ht="18.75" customHeight="1">
      <c r="A620" s="871" t="s">
        <v>649</v>
      </c>
      <c r="B620" s="872"/>
      <c r="C620" s="872"/>
      <c r="D620" s="872"/>
      <c r="E620" s="872"/>
      <c r="F620" s="872"/>
      <c r="G620" s="872"/>
      <c r="H620" s="872"/>
      <c r="I620" s="872"/>
      <c r="J620" s="872"/>
      <c r="K620" s="873"/>
    </row>
    <row r="621" spans="1:11" ht="18.75" customHeight="1">
      <c r="A621" s="350"/>
      <c r="B621" s="350" t="s">
        <v>650</v>
      </c>
      <c r="C621" s="350"/>
      <c r="D621" s="10" t="s">
        <v>1227</v>
      </c>
      <c r="E621" s="10" t="s">
        <v>651</v>
      </c>
      <c r="F621" s="336" t="s">
        <v>652</v>
      </c>
      <c r="G621" s="336" t="s">
        <v>755</v>
      </c>
      <c r="H621" s="336"/>
      <c r="I621" s="336"/>
      <c r="J621" s="336"/>
      <c r="K621" s="113">
        <f>Хелвет!K2</f>
        <v>169.13</v>
      </c>
    </row>
    <row r="622" spans="1:11" ht="18" customHeight="1">
      <c r="A622" s="350"/>
      <c r="B622" s="350"/>
      <c r="C622" s="350"/>
      <c r="D622" s="38" t="s">
        <v>1226</v>
      </c>
      <c r="E622" s="11" t="s">
        <v>653</v>
      </c>
      <c r="F622" s="336"/>
      <c r="G622" s="336"/>
      <c r="H622" s="336"/>
      <c r="I622" s="336"/>
      <c r="J622" s="336"/>
      <c r="K622" s="80">
        <f>Хелвет!K3</f>
        <v>77.9</v>
      </c>
    </row>
    <row r="623" spans="1:11" ht="12.75">
      <c r="A623" s="350"/>
      <c r="B623" s="350"/>
      <c r="C623" s="350"/>
      <c r="D623" s="11" t="s">
        <v>1226</v>
      </c>
      <c r="E623" s="11" t="s">
        <v>567</v>
      </c>
      <c r="F623" s="336"/>
      <c r="G623" s="336"/>
      <c r="H623" s="336"/>
      <c r="I623" s="336"/>
      <c r="J623" s="336"/>
      <c r="K623" s="80">
        <f>Хелвет!K4</f>
        <v>92.25</v>
      </c>
    </row>
    <row r="624" spans="1:11" ht="12.75">
      <c r="A624" s="350"/>
      <c r="B624" s="350"/>
      <c r="C624" s="350"/>
      <c r="D624" s="11" t="s">
        <v>987</v>
      </c>
      <c r="E624" s="11" t="s">
        <v>1140</v>
      </c>
      <c r="F624" s="336"/>
      <c r="G624" s="336"/>
      <c r="H624" s="336"/>
      <c r="I624" s="336"/>
      <c r="J624" s="336"/>
      <c r="K624" s="80">
        <f>Хелвет!K5</f>
        <v>117.87</v>
      </c>
    </row>
    <row r="625" spans="1:11" ht="12.75">
      <c r="A625" s="350"/>
      <c r="B625" s="350"/>
      <c r="C625" s="350"/>
      <c r="D625" s="11" t="s">
        <v>987</v>
      </c>
      <c r="E625" s="11" t="s">
        <v>1018</v>
      </c>
      <c r="F625" s="336"/>
      <c r="G625" s="336"/>
      <c r="H625" s="336"/>
      <c r="I625" s="336"/>
      <c r="J625" s="336"/>
      <c r="K625" s="80">
        <f>Хелвет!K6</f>
        <v>625</v>
      </c>
    </row>
    <row r="626" spans="1:11" ht="25.5">
      <c r="A626" s="350"/>
      <c r="B626" s="350" t="s">
        <v>654</v>
      </c>
      <c r="C626" s="350"/>
      <c r="D626" s="11" t="s">
        <v>959</v>
      </c>
      <c r="E626" s="11" t="s">
        <v>655</v>
      </c>
      <c r="F626" s="336" t="s">
        <v>656</v>
      </c>
      <c r="G626" s="336" t="s">
        <v>657</v>
      </c>
      <c r="H626" s="336"/>
      <c r="I626" s="336"/>
      <c r="J626" s="336"/>
      <c r="K626" s="80">
        <f>Хелвет!K7</f>
        <v>191.68</v>
      </c>
    </row>
    <row r="627" spans="1:11" ht="12.75">
      <c r="A627" s="350"/>
      <c r="B627" s="350"/>
      <c r="C627" s="350"/>
      <c r="D627" s="11" t="s">
        <v>658</v>
      </c>
      <c r="E627" s="11" t="s">
        <v>1702</v>
      </c>
      <c r="F627" s="336"/>
      <c r="G627" s="336"/>
      <c r="H627" s="336"/>
      <c r="I627" s="336"/>
      <c r="J627" s="336"/>
      <c r="K627" s="80">
        <f>Хелвет!K8</f>
        <v>76.88</v>
      </c>
    </row>
    <row r="628" spans="1:11" ht="12.75">
      <c r="A628" s="350"/>
      <c r="B628" s="350"/>
      <c r="C628" s="350"/>
      <c r="D628" s="11" t="s">
        <v>959</v>
      </c>
      <c r="E628" s="11" t="s">
        <v>567</v>
      </c>
      <c r="F628" s="336"/>
      <c r="G628" s="336"/>
      <c r="H628" s="336"/>
      <c r="I628" s="336"/>
      <c r="J628" s="336"/>
      <c r="K628" s="80">
        <f>Хелвет!K9</f>
        <v>123</v>
      </c>
    </row>
    <row r="629" spans="1:11" ht="30.75" customHeight="1">
      <c r="A629" s="350"/>
      <c r="B629" s="350"/>
      <c r="C629" s="350"/>
      <c r="D629" s="11" t="s">
        <v>987</v>
      </c>
      <c r="E629" s="11" t="s">
        <v>1140</v>
      </c>
      <c r="F629" s="336"/>
      <c r="G629" s="336"/>
      <c r="H629" s="336"/>
      <c r="I629" s="336"/>
      <c r="J629" s="336"/>
      <c r="K629" s="80">
        <f>Хелвет!K10</f>
        <v>131.2</v>
      </c>
    </row>
    <row r="630" spans="1:11" ht="51">
      <c r="A630" s="350"/>
      <c r="B630" s="350" t="s">
        <v>659</v>
      </c>
      <c r="C630" s="350"/>
      <c r="D630" s="11" t="s">
        <v>959</v>
      </c>
      <c r="E630" s="11" t="s">
        <v>603</v>
      </c>
      <c r="F630" s="336" t="s">
        <v>664</v>
      </c>
      <c r="G630" s="336" t="s">
        <v>665</v>
      </c>
      <c r="H630" s="336"/>
      <c r="I630" s="336"/>
      <c r="J630" s="336"/>
      <c r="K630" s="80" t="str">
        <f>Хелвет!K11</f>
        <v>186,55/242,25</v>
      </c>
    </row>
    <row r="631" spans="1:11" ht="12.75">
      <c r="A631" s="350"/>
      <c r="B631" s="350"/>
      <c r="C631" s="350"/>
      <c r="D631" s="11" t="s">
        <v>959</v>
      </c>
      <c r="E631" s="11" t="s">
        <v>1702</v>
      </c>
      <c r="F631" s="336"/>
      <c r="G631" s="336"/>
      <c r="H631" s="336"/>
      <c r="I631" s="336"/>
      <c r="J631" s="336"/>
      <c r="K631" s="80">
        <f>Хелвет!K12</f>
        <v>76.88</v>
      </c>
    </row>
    <row r="632" spans="1:11" ht="21.75" customHeight="1">
      <c r="A632" s="350"/>
      <c r="B632" s="350"/>
      <c r="C632" s="350"/>
      <c r="D632" s="11" t="s">
        <v>959</v>
      </c>
      <c r="E632" s="11" t="s">
        <v>567</v>
      </c>
      <c r="F632" s="336"/>
      <c r="G632" s="336"/>
      <c r="H632" s="336"/>
      <c r="I632" s="336"/>
      <c r="J632" s="336"/>
      <c r="K632" s="80">
        <f>Хелвет!K13</f>
        <v>123</v>
      </c>
    </row>
    <row r="633" spans="1:11" ht="23.25" customHeight="1">
      <c r="A633" s="350"/>
      <c r="B633" s="350"/>
      <c r="C633" s="350"/>
      <c r="D633" s="11" t="s">
        <v>987</v>
      </c>
      <c r="E633" s="11" t="s">
        <v>1140</v>
      </c>
      <c r="F633" s="336"/>
      <c r="G633" s="336"/>
      <c r="H633" s="336"/>
      <c r="I633" s="336"/>
      <c r="J633" s="336"/>
      <c r="K633" s="80">
        <f>Хелвет!K14</f>
        <v>129.15</v>
      </c>
    </row>
    <row r="634" spans="1:11" ht="51" customHeight="1">
      <c r="A634" s="350"/>
      <c r="B634" s="350"/>
      <c r="C634" s="350"/>
      <c r="D634" s="11" t="s">
        <v>987</v>
      </c>
      <c r="E634" s="11" t="s">
        <v>1112</v>
      </c>
      <c r="F634" s="336"/>
      <c r="G634" s="336"/>
      <c r="H634" s="336"/>
      <c r="I634" s="336"/>
      <c r="J634" s="336"/>
      <c r="K634" s="80">
        <f>Хелвет!K15</f>
        <v>625</v>
      </c>
    </row>
    <row r="635" spans="1:11" ht="30.75" customHeight="1">
      <c r="A635" s="350"/>
      <c r="B635" s="350" t="s">
        <v>666</v>
      </c>
      <c r="C635" s="350"/>
      <c r="D635" s="11" t="s">
        <v>959</v>
      </c>
      <c r="E635" s="11" t="s">
        <v>655</v>
      </c>
      <c r="F635" s="336" t="s">
        <v>669</v>
      </c>
      <c r="G635" s="336"/>
      <c r="H635" s="336"/>
      <c r="I635" s="336"/>
      <c r="J635" s="336"/>
      <c r="K635" s="80">
        <f>Хелвет!K16</f>
        <v>180.4</v>
      </c>
    </row>
    <row r="636" spans="1:11" ht="18.75" customHeight="1">
      <c r="A636" s="350"/>
      <c r="B636" s="350"/>
      <c r="C636" s="350"/>
      <c r="D636" s="11" t="s">
        <v>987</v>
      </c>
      <c r="E636" s="11" t="s">
        <v>1140</v>
      </c>
      <c r="F636" s="336"/>
      <c r="G636" s="336"/>
      <c r="H636" s="336"/>
      <c r="I636" s="336"/>
      <c r="J636" s="336"/>
      <c r="K636" s="80">
        <f>Хелвет!K17</f>
        <v>108</v>
      </c>
    </row>
    <row r="637" spans="1:11" ht="18" customHeight="1">
      <c r="A637" s="350"/>
      <c r="B637" s="350"/>
      <c r="C637" s="350"/>
      <c r="D637" s="11" t="s">
        <v>987</v>
      </c>
      <c r="E637" s="11" t="s">
        <v>1112</v>
      </c>
      <c r="F637" s="336"/>
      <c r="G637" s="336"/>
      <c r="H637" s="336"/>
      <c r="I637" s="336"/>
      <c r="J637" s="336"/>
      <c r="K637" s="80">
        <f>Хелвет!K18</f>
        <v>625</v>
      </c>
    </row>
    <row r="638" spans="1:11" ht="26.25" customHeight="1">
      <c r="A638" s="350"/>
      <c r="B638" s="350" t="s">
        <v>670</v>
      </c>
      <c r="C638" s="350"/>
      <c r="D638" s="11" t="s">
        <v>959</v>
      </c>
      <c r="E638" s="11" t="s">
        <v>655</v>
      </c>
      <c r="F638" s="394" t="s">
        <v>671</v>
      </c>
      <c r="G638" s="336" t="s">
        <v>672</v>
      </c>
      <c r="H638" s="336"/>
      <c r="I638" s="336"/>
      <c r="J638" s="336"/>
      <c r="K638" s="80">
        <f>Хелвет!K19</f>
        <v>180.4</v>
      </c>
    </row>
    <row r="639" spans="1:11" ht="12.75">
      <c r="A639" s="350"/>
      <c r="B639" s="350"/>
      <c r="C639" s="350"/>
      <c r="D639" s="11" t="s">
        <v>987</v>
      </c>
      <c r="E639" s="11" t="s">
        <v>1140</v>
      </c>
      <c r="F639" s="394"/>
      <c r="G639" s="336"/>
      <c r="H639" s="336"/>
      <c r="I639" s="336"/>
      <c r="J639" s="336"/>
      <c r="K639" s="80">
        <f>Хелвет!K20</f>
        <v>87.13</v>
      </c>
    </row>
    <row r="640" spans="1:11" ht="28.5" customHeight="1">
      <c r="A640" s="350"/>
      <c r="B640" s="350"/>
      <c r="C640" s="350"/>
      <c r="D640" s="11" t="s">
        <v>987</v>
      </c>
      <c r="E640" s="11" t="s">
        <v>1112</v>
      </c>
      <c r="F640" s="394"/>
      <c r="G640" s="336"/>
      <c r="H640" s="336"/>
      <c r="I640" s="336"/>
      <c r="J640" s="336"/>
      <c r="K640" s="80">
        <f>Хелвет!K21</f>
        <v>611.93</v>
      </c>
    </row>
    <row r="641" spans="1:11" ht="37.5" customHeight="1">
      <c r="A641" s="350"/>
      <c r="B641" s="350" t="s">
        <v>673</v>
      </c>
      <c r="C641" s="350"/>
      <c r="D641" s="11" t="s">
        <v>987</v>
      </c>
      <c r="E641" s="11" t="s">
        <v>1158</v>
      </c>
      <c r="F641" s="394" t="s">
        <v>674</v>
      </c>
      <c r="G641" s="396" t="s">
        <v>1263</v>
      </c>
      <c r="H641" s="396"/>
      <c r="I641" s="396"/>
      <c r="J641" s="396"/>
      <c r="K641" s="80">
        <f>Хелвет!K22</f>
        <v>80</v>
      </c>
    </row>
    <row r="642" spans="1:11" ht="51" customHeight="1">
      <c r="A642" s="350"/>
      <c r="B642" s="350"/>
      <c r="C642" s="350"/>
      <c r="D642" s="11" t="s">
        <v>987</v>
      </c>
      <c r="E642" s="11" t="s">
        <v>1004</v>
      </c>
      <c r="F642" s="394"/>
      <c r="G642" s="396"/>
      <c r="H642" s="396"/>
      <c r="I642" s="396"/>
      <c r="J642" s="396"/>
      <c r="K642" s="80">
        <f>Хелвет!K23</f>
        <v>184.5</v>
      </c>
    </row>
    <row r="643" spans="1:11" ht="24" customHeight="1">
      <c r="A643" s="350"/>
      <c r="B643" s="350" t="s">
        <v>675</v>
      </c>
      <c r="C643" s="350"/>
      <c r="D643" s="11" t="s">
        <v>959</v>
      </c>
      <c r="E643" s="11" t="s">
        <v>583</v>
      </c>
      <c r="F643" s="394" t="s">
        <v>676</v>
      </c>
      <c r="G643" s="336" t="s">
        <v>677</v>
      </c>
      <c r="H643" s="336"/>
      <c r="I643" s="336"/>
      <c r="J643" s="336"/>
      <c r="K643" s="80" t="str">
        <f>Хелвет!K24</f>
        <v>214,23\261,25</v>
      </c>
    </row>
    <row r="644" spans="1:11" ht="20.25" customHeight="1">
      <c r="A644" s="350"/>
      <c r="B644" s="350"/>
      <c r="C644" s="350"/>
      <c r="D644" s="11" t="s">
        <v>987</v>
      </c>
      <c r="E644" s="11" t="s">
        <v>1140</v>
      </c>
      <c r="F644" s="394"/>
      <c r="G644" s="336"/>
      <c r="H644" s="336"/>
      <c r="I644" s="336"/>
      <c r="J644" s="336"/>
      <c r="K644" s="80">
        <f>Хелвет!K25</f>
        <v>151.7</v>
      </c>
    </row>
    <row r="645" spans="1:11" ht="35.25" customHeight="1">
      <c r="A645" s="350"/>
      <c r="B645" s="350"/>
      <c r="C645" s="350"/>
      <c r="D645" s="11" t="s">
        <v>987</v>
      </c>
      <c r="E645" s="11" t="s">
        <v>1112</v>
      </c>
      <c r="F645" s="394"/>
      <c r="G645" s="336"/>
      <c r="H645" s="336"/>
      <c r="I645" s="336"/>
      <c r="J645" s="336"/>
      <c r="K645" s="80">
        <f>Хелвет!K26</f>
        <v>732.87</v>
      </c>
    </row>
    <row r="646" spans="1:11" ht="40.5" customHeight="1">
      <c r="A646" s="350"/>
      <c r="B646" s="350" t="s">
        <v>740</v>
      </c>
      <c r="C646" s="350"/>
      <c r="D646" s="11" t="s">
        <v>959</v>
      </c>
      <c r="E646" s="11" t="s">
        <v>604</v>
      </c>
      <c r="F646" s="394" t="s">
        <v>738</v>
      </c>
      <c r="G646" s="336" t="s">
        <v>739</v>
      </c>
      <c r="H646" s="336"/>
      <c r="I646" s="336"/>
      <c r="J646" s="336"/>
      <c r="K646" s="80" t="str">
        <f>Хелвет!K27</f>
        <v>214,23/261,25</v>
      </c>
    </row>
    <row r="647" spans="1:11" ht="25.5">
      <c r="A647" s="350"/>
      <c r="B647" s="350"/>
      <c r="C647" s="350"/>
      <c r="D647" s="11" t="s">
        <v>959</v>
      </c>
      <c r="E647" s="11" t="s">
        <v>606</v>
      </c>
      <c r="F647" s="394"/>
      <c r="G647" s="336"/>
      <c r="H647" s="336"/>
      <c r="I647" s="336"/>
      <c r="J647" s="336"/>
      <c r="K647" s="80" t="str">
        <f>Хелвет!K28</f>
        <v>71,75/97,38</v>
      </c>
    </row>
    <row r="648" spans="1:11" ht="21" customHeight="1">
      <c r="A648" s="350"/>
      <c r="B648" s="350"/>
      <c r="C648" s="350"/>
      <c r="D648" s="11" t="s">
        <v>987</v>
      </c>
      <c r="E648" s="11" t="s">
        <v>1140</v>
      </c>
      <c r="F648" s="394"/>
      <c r="G648" s="336"/>
      <c r="H648" s="336"/>
      <c r="I648" s="336"/>
      <c r="J648" s="336"/>
      <c r="K648" s="80">
        <f>Хелвет!K29</f>
        <v>123</v>
      </c>
    </row>
    <row r="649" spans="1:11" ht="37.5" customHeight="1">
      <c r="A649" s="350"/>
      <c r="B649" s="350"/>
      <c r="C649" s="350"/>
      <c r="D649" s="11" t="s">
        <v>987</v>
      </c>
      <c r="E649" s="11" t="s">
        <v>1112</v>
      </c>
      <c r="F649" s="394"/>
      <c r="G649" s="336"/>
      <c r="H649" s="336"/>
      <c r="I649" s="336"/>
      <c r="J649" s="336"/>
      <c r="K649" s="80">
        <f>Хелвет!K30</f>
        <v>611.93</v>
      </c>
    </row>
    <row r="650" spans="1:11" ht="16.5" customHeight="1">
      <c r="A650" s="350"/>
      <c r="B650" s="350" t="s">
        <v>741</v>
      </c>
      <c r="C650" s="350"/>
      <c r="D650" s="11" t="s">
        <v>959</v>
      </c>
      <c r="E650" s="11" t="s">
        <v>1702</v>
      </c>
      <c r="F650" s="336" t="s">
        <v>742</v>
      </c>
      <c r="G650" s="336" t="s">
        <v>743</v>
      </c>
      <c r="H650" s="336"/>
      <c r="I650" s="336"/>
      <c r="J650" s="336"/>
      <c r="K650" s="80">
        <f>Хелвет!K31</f>
        <v>77.9</v>
      </c>
    </row>
    <row r="651" spans="1:11" ht="16.5" customHeight="1">
      <c r="A651" s="350"/>
      <c r="B651" s="350"/>
      <c r="C651" s="350"/>
      <c r="D651" s="11" t="s">
        <v>959</v>
      </c>
      <c r="E651" s="11" t="s">
        <v>567</v>
      </c>
      <c r="F651" s="336"/>
      <c r="G651" s="336"/>
      <c r="H651" s="336"/>
      <c r="I651" s="336"/>
      <c r="J651" s="336"/>
      <c r="K651" s="80">
        <f>Хелвет!K32</f>
        <v>82</v>
      </c>
    </row>
    <row r="652" spans="1:11" ht="17.25" customHeight="1">
      <c r="A652" s="350"/>
      <c r="B652" s="350"/>
      <c r="C652" s="350"/>
      <c r="D652" s="11" t="s">
        <v>987</v>
      </c>
      <c r="E652" s="11" t="s">
        <v>1140</v>
      </c>
      <c r="F652" s="336"/>
      <c r="G652" s="336"/>
      <c r="H652" s="336"/>
      <c r="I652" s="336"/>
      <c r="J652" s="336"/>
      <c r="K652" s="80">
        <f>Хелвет!K33</f>
        <v>87.13</v>
      </c>
    </row>
    <row r="653" spans="1:11" ht="44.25" customHeight="1">
      <c r="A653" s="10"/>
      <c r="B653" s="306" t="s">
        <v>1488</v>
      </c>
      <c r="C653" s="306"/>
      <c r="D653" s="10" t="s">
        <v>1137</v>
      </c>
      <c r="E653" s="10" t="s">
        <v>1168</v>
      </c>
      <c r="F653" s="318" t="s">
        <v>1566</v>
      </c>
      <c r="G653" s="318"/>
      <c r="H653" s="368" t="s">
        <v>1567</v>
      </c>
      <c r="I653" s="369"/>
      <c r="J653" s="370"/>
      <c r="K653" s="174">
        <f>Хелвет!K34</f>
        <v>194.75</v>
      </c>
    </row>
    <row r="654" spans="1:11" ht="44.25" customHeight="1">
      <c r="A654" s="868" t="s">
        <v>756</v>
      </c>
      <c r="B654" s="869"/>
      <c r="C654" s="869"/>
      <c r="D654" s="869"/>
      <c r="E654" s="869"/>
      <c r="F654" s="869"/>
      <c r="G654" s="869"/>
      <c r="H654" s="869"/>
      <c r="I654" s="869"/>
      <c r="J654" s="869"/>
      <c r="K654" s="870"/>
    </row>
    <row r="655" spans="1:11" ht="38.25">
      <c r="A655" s="46"/>
      <c r="B655" s="350" t="s">
        <v>757</v>
      </c>
      <c r="C655" s="350"/>
      <c r="D655" s="11" t="s">
        <v>987</v>
      </c>
      <c r="E655" s="11" t="s">
        <v>758</v>
      </c>
      <c r="F655" s="11" t="s">
        <v>759</v>
      </c>
      <c r="G655" s="336" t="s">
        <v>760</v>
      </c>
      <c r="H655" s="336"/>
      <c r="I655" s="336"/>
      <c r="J655" s="11" t="s">
        <v>1124</v>
      </c>
      <c r="K655" s="80" t="str">
        <f>Байер!$K$37</f>
        <v>49,09/ 245,44 eur</v>
      </c>
    </row>
    <row r="656" spans="1:11" ht="15.75" customHeight="1">
      <c r="A656" s="865" t="s">
        <v>761</v>
      </c>
      <c r="B656" s="866"/>
      <c r="C656" s="866"/>
      <c r="D656" s="866"/>
      <c r="E656" s="866"/>
      <c r="F656" s="866"/>
      <c r="G656" s="866"/>
      <c r="H656" s="866"/>
      <c r="I656" s="866"/>
      <c r="J656" s="866"/>
      <c r="K656" s="867"/>
    </row>
    <row r="657" spans="1:11" ht="38.25">
      <c r="A657" s="46"/>
      <c r="B657" s="350" t="s">
        <v>765</v>
      </c>
      <c r="C657" s="350"/>
      <c r="D657" s="11" t="s">
        <v>766</v>
      </c>
      <c r="E657" s="11" t="s">
        <v>767</v>
      </c>
      <c r="F657" s="11" t="s">
        <v>768</v>
      </c>
      <c r="G657" s="336" t="s">
        <v>769</v>
      </c>
      <c r="H657" s="336"/>
      <c r="I657" s="336"/>
      <c r="J657" s="11" t="s">
        <v>1124</v>
      </c>
      <c r="K657" s="196">
        <f>Байер!$K$38</f>
        <v>44.2</v>
      </c>
    </row>
    <row r="658" spans="1:11" ht="36" customHeight="1">
      <c r="A658" s="865" t="s">
        <v>770</v>
      </c>
      <c r="B658" s="866"/>
      <c r="C658" s="866"/>
      <c r="D658" s="866"/>
      <c r="E658" s="866"/>
      <c r="F658" s="866"/>
      <c r="G658" s="866"/>
      <c r="H658" s="866"/>
      <c r="I658" s="866"/>
      <c r="J658" s="866"/>
      <c r="K658" s="867"/>
    </row>
    <row r="659" spans="1:11" ht="25.5">
      <c r="A659" s="46"/>
      <c r="B659" s="350" t="s">
        <v>771</v>
      </c>
      <c r="C659" s="350"/>
      <c r="D659" s="11" t="s">
        <v>987</v>
      </c>
      <c r="E659" s="11" t="s">
        <v>359</v>
      </c>
      <c r="F659" s="336" t="s">
        <v>772</v>
      </c>
      <c r="G659" s="336"/>
      <c r="H659" s="336"/>
      <c r="I659" s="336"/>
      <c r="J659" s="11" t="s">
        <v>1124</v>
      </c>
      <c r="K659" s="196">
        <f>Байер!$K$39</f>
        <v>11.96</v>
      </c>
    </row>
    <row r="660" spans="1:11" ht="14.25" customHeight="1">
      <c r="A660" s="350"/>
      <c r="B660" s="350" t="s">
        <v>284</v>
      </c>
      <c r="C660" s="350"/>
      <c r="D660" s="11" t="s">
        <v>987</v>
      </c>
      <c r="E660" s="336" t="s">
        <v>285</v>
      </c>
      <c r="F660" s="336"/>
      <c r="G660" s="336" t="s">
        <v>622</v>
      </c>
      <c r="H660" s="336"/>
      <c r="I660" s="336"/>
      <c r="J660" s="318" t="s">
        <v>287</v>
      </c>
      <c r="K660" s="80">
        <f>Прочее!K36</f>
        <v>66.37</v>
      </c>
    </row>
    <row r="661" spans="1:11" ht="21" customHeight="1">
      <c r="A661" s="350"/>
      <c r="B661" s="350"/>
      <c r="C661" s="350"/>
      <c r="D661" s="11" t="s">
        <v>987</v>
      </c>
      <c r="E661" s="336" t="s">
        <v>286</v>
      </c>
      <c r="F661" s="336"/>
      <c r="G661" s="336"/>
      <c r="H661" s="336"/>
      <c r="I661" s="336"/>
      <c r="J661" s="395"/>
      <c r="K661" s="80">
        <f>Прочее!K37</f>
        <v>119.47</v>
      </c>
    </row>
    <row r="662" spans="1:11" ht="41.25" customHeight="1">
      <c r="A662" s="46"/>
      <c r="B662" s="350" t="s">
        <v>780</v>
      </c>
      <c r="C662" s="350"/>
      <c r="D662" s="11" t="s">
        <v>987</v>
      </c>
      <c r="E662" s="11" t="s">
        <v>1112</v>
      </c>
      <c r="F662" s="336" t="s">
        <v>781</v>
      </c>
      <c r="G662" s="336"/>
      <c r="H662" s="336"/>
      <c r="I662" s="336"/>
      <c r="J662" s="11" t="s">
        <v>990</v>
      </c>
      <c r="K662" s="80">
        <f>Агроветзащита!$K$53</f>
        <v>108.05</v>
      </c>
    </row>
    <row r="663" spans="1:11" ht="23.25" customHeight="1">
      <c r="A663" s="865" t="s">
        <v>773</v>
      </c>
      <c r="B663" s="866"/>
      <c r="C663" s="866"/>
      <c r="D663" s="866"/>
      <c r="E663" s="866"/>
      <c r="F663" s="866"/>
      <c r="G663" s="866"/>
      <c r="H663" s="866"/>
      <c r="I663" s="866"/>
      <c r="J663" s="866"/>
      <c r="K663" s="867"/>
    </row>
    <row r="664" spans="1:11" ht="18" customHeight="1">
      <c r="A664" s="46"/>
      <c r="B664" s="350" t="s">
        <v>774</v>
      </c>
      <c r="C664" s="350"/>
      <c r="D664" s="11" t="s">
        <v>782</v>
      </c>
      <c r="E664" s="336" t="s">
        <v>764</v>
      </c>
      <c r="F664" s="336"/>
      <c r="G664" s="396" t="s">
        <v>775</v>
      </c>
      <c r="H664" s="396"/>
      <c r="I664" s="396"/>
      <c r="J664" s="11" t="s">
        <v>1124</v>
      </c>
      <c r="K664" s="196">
        <f>Байер!K40</f>
        <v>319.28</v>
      </c>
    </row>
    <row r="665" spans="1:11" ht="25.5">
      <c r="A665" s="46"/>
      <c r="B665" s="350" t="s">
        <v>776</v>
      </c>
      <c r="C665" s="350"/>
      <c r="D665" s="11" t="s">
        <v>766</v>
      </c>
      <c r="E665" s="336" t="s">
        <v>777</v>
      </c>
      <c r="F665" s="336"/>
      <c r="G665" s="336" t="s">
        <v>778</v>
      </c>
      <c r="H665" s="336"/>
      <c r="I665" s="336"/>
      <c r="J665" s="11" t="s">
        <v>1124</v>
      </c>
      <c r="K665" s="196">
        <f>Байер!K41</f>
        <v>31.2</v>
      </c>
    </row>
    <row r="666" spans="1:11" ht="24.75" customHeight="1">
      <c r="A666" s="342" t="s">
        <v>783</v>
      </c>
      <c r="B666" s="340"/>
      <c r="C666" s="340"/>
      <c r="D666" s="340"/>
      <c r="E666" s="340"/>
      <c r="F666" s="340"/>
      <c r="G666" s="340"/>
      <c r="H666" s="340"/>
      <c r="I666" s="340"/>
      <c r="J666" s="340"/>
      <c r="K666" s="341"/>
    </row>
    <row r="667" spans="1:11" ht="26.25" customHeight="1">
      <c r="A667" s="177"/>
      <c r="B667" s="306" t="s">
        <v>787</v>
      </c>
      <c r="C667" s="306"/>
      <c r="D667" s="11" t="s">
        <v>1664</v>
      </c>
      <c r="E667" s="336" t="s">
        <v>1114</v>
      </c>
      <c r="F667" s="336"/>
      <c r="G667" s="336" t="s">
        <v>784</v>
      </c>
      <c r="H667" s="336"/>
      <c r="I667" s="336"/>
      <c r="J667" s="10" t="s">
        <v>990</v>
      </c>
      <c r="K667" s="113">
        <f>Агроветзащита!K54</f>
        <v>56.87</v>
      </c>
    </row>
    <row r="668" spans="1:11" ht="12.75">
      <c r="A668" s="46"/>
      <c r="B668" s="350" t="s">
        <v>785</v>
      </c>
      <c r="C668" s="350"/>
      <c r="D668" s="11" t="s">
        <v>1664</v>
      </c>
      <c r="E668" s="336" t="s">
        <v>1114</v>
      </c>
      <c r="F668" s="336"/>
      <c r="G668" s="336"/>
      <c r="H668" s="336"/>
      <c r="I668" s="336"/>
      <c r="J668" s="10" t="s">
        <v>990</v>
      </c>
      <c r="K668" s="80">
        <f>Агроветзащита!K55</f>
        <v>39.81</v>
      </c>
    </row>
    <row r="669" spans="1:11" ht="12.75">
      <c r="A669" s="46"/>
      <c r="B669" s="350" t="s">
        <v>1564</v>
      </c>
      <c r="C669" s="350"/>
      <c r="D669" s="11" t="s">
        <v>987</v>
      </c>
      <c r="E669" s="336" t="s">
        <v>1153</v>
      </c>
      <c r="F669" s="336"/>
      <c r="G669" s="336"/>
      <c r="H669" s="336"/>
      <c r="I669" s="336"/>
      <c r="J669" s="10" t="s">
        <v>990</v>
      </c>
      <c r="K669" s="80">
        <f>Агроветзащита!K56</f>
        <v>39.81</v>
      </c>
    </row>
    <row r="670" spans="1:11" ht="12.75">
      <c r="A670" s="46"/>
      <c r="B670" s="350" t="s">
        <v>155</v>
      </c>
      <c r="C670" s="350"/>
      <c r="D670" s="11" t="s">
        <v>987</v>
      </c>
      <c r="E670" s="336" t="s">
        <v>156</v>
      </c>
      <c r="F670" s="336"/>
      <c r="G670" s="336"/>
      <c r="H670" s="336"/>
      <c r="I670" s="336"/>
      <c r="J670" s="10" t="s">
        <v>990</v>
      </c>
      <c r="K670" s="80">
        <f>Агроветзащита!K57</f>
        <v>33</v>
      </c>
    </row>
    <row r="671" spans="1:11" ht="12.75">
      <c r="A671" s="46"/>
      <c r="B671" s="350" t="s">
        <v>157</v>
      </c>
      <c r="C671" s="350"/>
      <c r="D671" s="350"/>
      <c r="E671" s="336" t="s">
        <v>987</v>
      </c>
      <c r="F671" s="336"/>
      <c r="G671" s="336" t="s">
        <v>979</v>
      </c>
      <c r="H671" s="336"/>
      <c r="I671" s="336"/>
      <c r="J671" s="10" t="s">
        <v>990</v>
      </c>
      <c r="K671" s="80">
        <f>Агроветзащита!K58</f>
        <v>37.54</v>
      </c>
    </row>
    <row r="672" spans="1:11" ht="12.75">
      <c r="A672" s="46"/>
      <c r="B672" s="350" t="s">
        <v>786</v>
      </c>
      <c r="C672" s="350"/>
      <c r="D672" s="350"/>
      <c r="E672" s="336" t="s">
        <v>987</v>
      </c>
      <c r="F672" s="336"/>
      <c r="G672" s="336" t="s">
        <v>156</v>
      </c>
      <c r="H672" s="336"/>
      <c r="I672" s="336"/>
      <c r="J672" s="10" t="s">
        <v>990</v>
      </c>
      <c r="K672" s="80">
        <f>Агроветзащита!K59</f>
        <v>30.71</v>
      </c>
    </row>
    <row r="673" spans="1:11" ht="30.75" customHeight="1">
      <c r="A673" s="46"/>
      <c r="B673" s="350" t="s">
        <v>158</v>
      </c>
      <c r="C673" s="350"/>
      <c r="D673" s="350"/>
      <c r="E673" s="336" t="s">
        <v>987</v>
      </c>
      <c r="F673" s="336"/>
      <c r="G673" s="336" t="s">
        <v>1114</v>
      </c>
      <c r="H673" s="336"/>
      <c r="I673" s="336"/>
      <c r="J673" s="10" t="s">
        <v>990</v>
      </c>
      <c r="K673" s="80">
        <f>Агроветзащита!K60</f>
        <v>37.54</v>
      </c>
    </row>
    <row r="674" spans="1:11" ht="25.5" customHeight="1">
      <c r="A674" s="46"/>
      <c r="B674" s="350" t="s">
        <v>159</v>
      </c>
      <c r="C674" s="350"/>
      <c r="D674" s="350"/>
      <c r="E674" s="336" t="s">
        <v>987</v>
      </c>
      <c r="F674" s="336"/>
      <c r="G674" s="336" t="s">
        <v>1114</v>
      </c>
      <c r="H674" s="336"/>
      <c r="I674" s="336"/>
      <c r="J674" s="10" t="s">
        <v>990</v>
      </c>
      <c r="K674" s="80">
        <f>Агроветзащита!K61</f>
        <v>37.54</v>
      </c>
    </row>
    <row r="675" spans="1:11" ht="12.75" customHeight="1">
      <c r="A675" s="51"/>
      <c r="B675" s="470" t="s">
        <v>694</v>
      </c>
      <c r="C675" s="471"/>
      <c r="D675" s="472"/>
      <c r="E675" s="461" t="s">
        <v>987</v>
      </c>
      <c r="F675" s="463"/>
      <c r="G675" s="164" t="s">
        <v>156</v>
      </c>
      <c r="H675" s="355" t="s">
        <v>156</v>
      </c>
      <c r="I675" s="355"/>
      <c r="J675" s="10" t="s">
        <v>990</v>
      </c>
      <c r="K675" s="80">
        <f>Агроветзащита!K62</f>
        <v>30.71</v>
      </c>
    </row>
    <row r="676" spans="1:11" ht="27.75" customHeight="1">
      <c r="A676" s="51"/>
      <c r="B676" s="470" t="s">
        <v>695</v>
      </c>
      <c r="C676" s="471"/>
      <c r="D676" s="472"/>
      <c r="E676" s="461" t="s">
        <v>987</v>
      </c>
      <c r="F676" s="463"/>
      <c r="G676" s="164" t="s">
        <v>156</v>
      </c>
      <c r="H676" s="355" t="s">
        <v>156</v>
      </c>
      <c r="I676" s="355"/>
      <c r="J676" s="10" t="s">
        <v>990</v>
      </c>
      <c r="K676" s="80">
        <f>Агроветзащита!K63</f>
        <v>30.71</v>
      </c>
    </row>
    <row r="677" spans="1:11" ht="27" customHeight="1">
      <c r="A677" s="46"/>
      <c r="B677" s="350" t="s">
        <v>160</v>
      </c>
      <c r="C677" s="350"/>
      <c r="D677" s="350"/>
      <c r="E677" s="336" t="s">
        <v>987</v>
      </c>
      <c r="F677" s="336"/>
      <c r="G677" s="336" t="s">
        <v>979</v>
      </c>
      <c r="H677" s="336"/>
      <c r="I677" s="336"/>
      <c r="J677" s="10" t="s">
        <v>990</v>
      </c>
      <c r="K677" s="80">
        <f>Агроветзащита!K64</f>
        <v>37.54</v>
      </c>
    </row>
    <row r="678" spans="1:11" ht="12.75">
      <c r="A678" s="46"/>
      <c r="B678" s="350" t="s">
        <v>161</v>
      </c>
      <c r="C678" s="350"/>
      <c r="D678" s="350"/>
      <c r="E678" s="336" t="s">
        <v>987</v>
      </c>
      <c r="F678" s="336"/>
      <c r="G678" s="336" t="s">
        <v>979</v>
      </c>
      <c r="H678" s="336"/>
      <c r="I678" s="336"/>
      <c r="J678" s="10" t="s">
        <v>990</v>
      </c>
      <c r="K678" s="80">
        <f>Агроветзащита!K65</f>
        <v>30.71</v>
      </c>
    </row>
    <row r="679" spans="1:11" ht="12.75">
      <c r="A679" s="46"/>
      <c r="B679" s="350" t="s">
        <v>162</v>
      </c>
      <c r="C679" s="350"/>
      <c r="D679" s="350"/>
      <c r="E679" s="336" t="s">
        <v>987</v>
      </c>
      <c r="F679" s="336"/>
      <c r="G679" s="336" t="s">
        <v>156</v>
      </c>
      <c r="H679" s="336"/>
      <c r="I679" s="336"/>
      <c r="J679" s="10" t="s">
        <v>990</v>
      </c>
      <c r="K679" s="80">
        <f>Агроветзащита!K66</f>
        <v>30.71</v>
      </c>
    </row>
    <row r="680" spans="1:11" ht="23.25" customHeight="1">
      <c r="A680" s="177"/>
      <c r="B680" s="306" t="s">
        <v>163</v>
      </c>
      <c r="C680" s="306"/>
      <c r="D680" s="306"/>
      <c r="E680" s="336" t="s">
        <v>987</v>
      </c>
      <c r="F680" s="336"/>
      <c r="G680" s="336" t="s">
        <v>156</v>
      </c>
      <c r="H680" s="336"/>
      <c r="I680" s="336"/>
      <c r="J680" s="10" t="s">
        <v>990</v>
      </c>
      <c r="K680" s="113">
        <f>Агроветзащита!K67</f>
        <v>30.71</v>
      </c>
    </row>
    <row r="681" spans="1:11" ht="22.5" customHeight="1">
      <c r="A681" s="177"/>
      <c r="B681" s="306" t="s">
        <v>788</v>
      </c>
      <c r="C681" s="306"/>
      <c r="D681" s="306"/>
      <c r="E681" s="336" t="s">
        <v>987</v>
      </c>
      <c r="F681" s="336"/>
      <c r="G681" s="318" t="s">
        <v>156</v>
      </c>
      <c r="H681" s="318"/>
      <c r="I681" s="318"/>
      <c r="J681" s="10" t="s">
        <v>990</v>
      </c>
      <c r="K681" s="113">
        <f>Агроветзащита!K68</f>
        <v>34.12</v>
      </c>
    </row>
    <row r="682" spans="1:11" ht="23.25" customHeight="1">
      <c r="A682" s="177"/>
      <c r="B682" s="306" t="s">
        <v>789</v>
      </c>
      <c r="C682" s="306"/>
      <c r="D682" s="306"/>
      <c r="E682" s="336" t="s">
        <v>987</v>
      </c>
      <c r="F682" s="336"/>
      <c r="G682" s="318"/>
      <c r="H682" s="306"/>
      <c r="I682" s="306"/>
      <c r="J682" s="32" t="s">
        <v>990</v>
      </c>
      <c r="K682" s="80">
        <f>Агроветзащита!K69</f>
        <v>96.69</v>
      </c>
    </row>
    <row r="683" spans="1:11" ht="23.25" customHeight="1">
      <c r="A683" s="177"/>
      <c r="B683" s="306" t="s">
        <v>790</v>
      </c>
      <c r="C683" s="306"/>
      <c r="D683" s="306"/>
      <c r="E683" s="336" t="s">
        <v>987</v>
      </c>
      <c r="F683" s="336"/>
      <c r="G683" s="306"/>
      <c r="H683" s="306"/>
      <c r="I683" s="306"/>
      <c r="J683" s="32" t="s">
        <v>990</v>
      </c>
      <c r="K683" s="80">
        <f>Агроветзащита!K70</f>
        <v>96.69</v>
      </c>
    </row>
    <row r="684" spans="1:11" ht="24.75" customHeight="1">
      <c r="A684" s="177"/>
      <c r="B684" s="306" t="s">
        <v>791</v>
      </c>
      <c r="C684" s="306"/>
      <c r="D684" s="306"/>
      <c r="E684" s="336" t="s">
        <v>987</v>
      </c>
      <c r="F684" s="336"/>
      <c r="G684" s="336"/>
      <c r="H684" s="336"/>
      <c r="I684" s="336"/>
      <c r="J684" s="32" t="s">
        <v>990</v>
      </c>
      <c r="K684" s="80">
        <f>Агроветзащита!K71</f>
        <v>96.69</v>
      </c>
    </row>
    <row r="685" spans="1:11" ht="22.5" customHeight="1">
      <c r="A685" s="177"/>
      <c r="B685" s="306" t="s">
        <v>792</v>
      </c>
      <c r="C685" s="306"/>
      <c r="D685" s="306"/>
      <c r="E685" s="336" t="s">
        <v>987</v>
      </c>
      <c r="F685" s="336"/>
      <c r="G685" s="306"/>
      <c r="H685" s="306"/>
      <c r="I685" s="306"/>
      <c r="J685" s="32" t="s">
        <v>990</v>
      </c>
      <c r="K685" s="80">
        <f>Агроветзащита!K72</f>
        <v>96.69</v>
      </c>
    </row>
    <row r="686" spans="1:11" ht="30.75" customHeight="1">
      <c r="A686" s="177"/>
      <c r="B686" s="306" t="s">
        <v>793</v>
      </c>
      <c r="C686" s="306"/>
      <c r="D686" s="306"/>
      <c r="E686" s="336" t="s">
        <v>987</v>
      </c>
      <c r="F686" s="336"/>
      <c r="G686" s="306"/>
      <c r="H686" s="306"/>
      <c r="I686" s="306"/>
      <c r="J686" s="32" t="s">
        <v>990</v>
      </c>
      <c r="K686" s="80">
        <f>Агроветзащита!K73</f>
        <v>96.69</v>
      </c>
    </row>
    <row r="687" spans="1:11" ht="27" customHeight="1">
      <c r="A687" s="177"/>
      <c r="B687" s="350" t="s">
        <v>795</v>
      </c>
      <c r="C687" s="350"/>
      <c r="D687" s="350"/>
      <c r="E687" s="336" t="s">
        <v>987</v>
      </c>
      <c r="F687" s="336"/>
      <c r="G687" s="336"/>
      <c r="H687" s="336"/>
      <c r="I687" s="336"/>
      <c r="J687" s="10" t="s">
        <v>1106</v>
      </c>
      <c r="K687" s="218">
        <f>Беафар!K40</f>
        <v>165.87</v>
      </c>
    </row>
    <row r="688" spans="1:11" ht="25.5">
      <c r="A688" s="177"/>
      <c r="B688" s="350" t="s">
        <v>796</v>
      </c>
      <c r="C688" s="350"/>
      <c r="D688" s="350"/>
      <c r="E688" s="336" t="s">
        <v>987</v>
      </c>
      <c r="F688" s="336"/>
      <c r="G688" s="336"/>
      <c r="H688" s="336"/>
      <c r="I688" s="336"/>
      <c r="J688" s="10" t="s">
        <v>1106</v>
      </c>
      <c r="K688" s="218">
        <f>Беафар!K41</f>
        <v>136.74</v>
      </c>
    </row>
    <row r="689" spans="1:11" ht="25.5">
      <c r="A689" s="177"/>
      <c r="B689" s="350" t="s">
        <v>797</v>
      </c>
      <c r="C689" s="350"/>
      <c r="D689" s="350"/>
      <c r="E689" s="336" t="s">
        <v>987</v>
      </c>
      <c r="F689" s="336"/>
      <c r="G689" s="336"/>
      <c r="H689" s="336"/>
      <c r="I689" s="336"/>
      <c r="J689" s="10" t="s">
        <v>1106</v>
      </c>
      <c r="K689" s="218">
        <f>Беафар!K42</f>
        <v>170.41</v>
      </c>
    </row>
    <row r="690" spans="1:11" ht="25.5">
      <c r="A690" s="177"/>
      <c r="B690" s="350" t="s">
        <v>799</v>
      </c>
      <c r="C690" s="350"/>
      <c r="D690" s="350"/>
      <c r="E690" s="336" t="s">
        <v>987</v>
      </c>
      <c r="F690" s="336"/>
      <c r="G690" s="336"/>
      <c r="H690" s="336"/>
      <c r="I690" s="336"/>
      <c r="J690" s="10" t="s">
        <v>1106</v>
      </c>
      <c r="K690" s="218">
        <f>Беафар!K43</f>
        <v>165.87</v>
      </c>
    </row>
    <row r="691" spans="1:11" ht="24.75" customHeight="1">
      <c r="A691" s="177"/>
      <c r="B691" s="350" t="s">
        <v>800</v>
      </c>
      <c r="C691" s="350"/>
      <c r="D691" s="350"/>
      <c r="E691" s="336" t="s">
        <v>987</v>
      </c>
      <c r="F691" s="336"/>
      <c r="G691" s="336"/>
      <c r="H691" s="336"/>
      <c r="I691" s="336"/>
      <c r="J691" s="10" t="s">
        <v>1106</v>
      </c>
      <c r="K691" s="218">
        <f>Беафар!K44</f>
        <v>165.87</v>
      </c>
    </row>
    <row r="692" spans="1:11" ht="26.25" customHeight="1">
      <c r="A692" s="177"/>
      <c r="B692" s="350" t="s">
        <v>803</v>
      </c>
      <c r="C692" s="350"/>
      <c r="D692" s="350"/>
      <c r="E692" s="336" t="s">
        <v>987</v>
      </c>
      <c r="F692" s="336"/>
      <c r="G692" s="336"/>
      <c r="H692" s="336"/>
      <c r="I692" s="336"/>
      <c r="J692" s="10" t="s">
        <v>1106</v>
      </c>
      <c r="K692" s="218">
        <f>Беафар!K45</f>
        <v>165.87</v>
      </c>
    </row>
    <row r="693" spans="1:11" ht="26.25" customHeight="1">
      <c r="A693" s="177"/>
      <c r="B693" s="295" t="s">
        <v>804</v>
      </c>
      <c r="C693" s="295"/>
      <c r="D693" s="295"/>
      <c r="E693" s="336" t="s">
        <v>987</v>
      </c>
      <c r="F693" s="336"/>
      <c r="G693" s="336"/>
      <c r="H693" s="336"/>
      <c r="I693" s="336"/>
      <c r="J693" s="10" t="s">
        <v>1106</v>
      </c>
      <c r="K693" s="218">
        <f>Беафар!K46</f>
        <v>170.41</v>
      </c>
    </row>
    <row r="694" spans="1:11" ht="24.75" customHeight="1">
      <c r="A694" s="177"/>
      <c r="B694" s="295" t="s">
        <v>805</v>
      </c>
      <c r="C694" s="295"/>
      <c r="D694" s="295"/>
      <c r="E694" s="336" t="s">
        <v>987</v>
      </c>
      <c r="F694" s="336"/>
      <c r="G694" s="336"/>
      <c r="H694" s="336"/>
      <c r="I694" s="336"/>
      <c r="J694" s="10" t="s">
        <v>1106</v>
      </c>
      <c r="K694" s="218">
        <f>Беафар!K47</f>
        <v>165.87</v>
      </c>
    </row>
    <row r="695" spans="1:11" ht="22.5" customHeight="1">
      <c r="A695" s="177"/>
      <c r="B695" s="295" t="s">
        <v>806</v>
      </c>
      <c r="C695" s="295"/>
      <c r="D695" s="295"/>
      <c r="E695" s="336" t="s">
        <v>987</v>
      </c>
      <c r="F695" s="336"/>
      <c r="G695" s="336"/>
      <c r="H695" s="336"/>
      <c r="I695" s="336"/>
      <c r="J695" s="10" t="s">
        <v>1106</v>
      </c>
      <c r="K695" s="218">
        <f>Беафар!K48</f>
        <v>165.87</v>
      </c>
    </row>
    <row r="696" spans="1:11" ht="22.5" customHeight="1">
      <c r="A696" s="46"/>
      <c r="B696" s="350" t="s">
        <v>132</v>
      </c>
      <c r="C696" s="350"/>
      <c r="D696" s="11" t="s">
        <v>987</v>
      </c>
      <c r="E696" s="11" t="s">
        <v>979</v>
      </c>
      <c r="F696" s="336" t="s">
        <v>1643</v>
      </c>
      <c r="G696" s="336"/>
      <c r="H696" s="336"/>
      <c r="I696" s="336"/>
      <c r="J696" s="11" t="s">
        <v>822</v>
      </c>
      <c r="K696" s="80">
        <f>Прочее!K38</f>
        <v>95</v>
      </c>
    </row>
    <row r="697" spans="1:11" ht="27" customHeight="1">
      <c r="A697" s="46"/>
      <c r="B697" s="350" t="s">
        <v>821</v>
      </c>
      <c r="C697" s="350"/>
      <c r="D697" s="38" t="s">
        <v>987</v>
      </c>
      <c r="E697" s="11" t="s">
        <v>1112</v>
      </c>
      <c r="F697" s="336" t="s">
        <v>823</v>
      </c>
      <c r="G697" s="336"/>
      <c r="H697" s="336"/>
      <c r="I697" s="336"/>
      <c r="J697" s="11" t="s">
        <v>822</v>
      </c>
      <c r="K697" s="80">
        <f>Прочее!K39</f>
        <v>75</v>
      </c>
    </row>
    <row r="698" spans="1:11" ht="27" customHeight="1">
      <c r="A698" s="166"/>
      <c r="B698" s="306" t="s">
        <v>1631</v>
      </c>
      <c r="C698" s="306"/>
      <c r="D698" s="10" t="s">
        <v>1137</v>
      </c>
      <c r="E698" s="10" t="s">
        <v>1539</v>
      </c>
      <c r="F698" s="318" t="s">
        <v>1632</v>
      </c>
      <c r="G698" s="318"/>
      <c r="H698" s="318" t="s">
        <v>1633</v>
      </c>
      <c r="I698" s="318"/>
      <c r="J698" s="10" t="s">
        <v>1574</v>
      </c>
      <c r="K698" s="113" t="str">
        <f>Ветокинол!K10</f>
        <v>281,22/362,92 руб.</v>
      </c>
    </row>
    <row r="699" spans="1:11" ht="27" customHeight="1">
      <c r="A699" s="166"/>
      <c r="B699" s="306" t="s">
        <v>1634</v>
      </c>
      <c r="C699" s="306"/>
      <c r="D699" s="10" t="s">
        <v>1137</v>
      </c>
      <c r="E699" s="10" t="s">
        <v>1021</v>
      </c>
      <c r="F699" s="318" t="s">
        <v>1635</v>
      </c>
      <c r="G699" s="318"/>
      <c r="H699" s="318"/>
      <c r="I699" s="318"/>
      <c r="J699" s="10" t="s">
        <v>1574</v>
      </c>
      <c r="K699" s="251">
        <f>Ветокинол!K11</f>
        <v>400.33</v>
      </c>
    </row>
    <row r="700" spans="1:11" ht="27" customHeight="1">
      <c r="A700" s="166"/>
      <c r="B700" s="306" t="s">
        <v>1068</v>
      </c>
      <c r="C700" s="306"/>
      <c r="D700" s="10" t="s">
        <v>782</v>
      </c>
      <c r="E700" s="10" t="s">
        <v>1060</v>
      </c>
      <c r="F700" s="318" t="s">
        <v>1062</v>
      </c>
      <c r="G700" s="318"/>
      <c r="H700" s="318"/>
      <c r="I700" s="318"/>
      <c r="J700" s="10" t="s">
        <v>840</v>
      </c>
      <c r="K700" s="251">
        <f>'Биогард (М.Бруно)'!K11</f>
        <v>121.55</v>
      </c>
    </row>
    <row r="701" spans="1:11" ht="27" customHeight="1">
      <c r="A701" s="166"/>
      <c r="B701" s="306" t="s">
        <v>1069</v>
      </c>
      <c r="C701" s="306"/>
      <c r="D701" s="10" t="s">
        <v>782</v>
      </c>
      <c r="E701" s="10" t="s">
        <v>1060</v>
      </c>
      <c r="F701" s="318" t="s">
        <v>1063</v>
      </c>
      <c r="G701" s="318"/>
      <c r="H701" s="318"/>
      <c r="I701" s="318"/>
      <c r="J701" s="10" t="s">
        <v>840</v>
      </c>
      <c r="K701" s="251">
        <f>'Биогард (М.Бруно)'!K12</f>
        <v>121.55</v>
      </c>
    </row>
    <row r="702" spans="1:11" ht="12.75">
      <c r="A702" s="166"/>
      <c r="B702" s="306" t="s">
        <v>1070</v>
      </c>
      <c r="C702" s="306"/>
      <c r="D702" s="10" t="s">
        <v>782</v>
      </c>
      <c r="E702" s="10" t="s">
        <v>1060</v>
      </c>
      <c r="F702" s="318" t="s">
        <v>1064</v>
      </c>
      <c r="G702" s="318"/>
      <c r="H702" s="318"/>
      <c r="I702" s="318"/>
      <c r="J702" s="10" t="s">
        <v>840</v>
      </c>
      <c r="K702" s="251">
        <f>'Биогард (М.Бруно)'!K13</f>
        <v>121.55</v>
      </c>
    </row>
    <row r="703" spans="1:11" ht="36.75" customHeight="1">
      <c r="A703" s="166"/>
      <c r="B703" s="306" t="s">
        <v>1071</v>
      </c>
      <c r="C703" s="306"/>
      <c r="D703" s="10" t="s">
        <v>782</v>
      </c>
      <c r="E703" s="10" t="s">
        <v>1060</v>
      </c>
      <c r="F703" s="318" t="s">
        <v>1065</v>
      </c>
      <c r="G703" s="318"/>
      <c r="H703" s="318"/>
      <c r="I703" s="318"/>
      <c r="J703" s="10" t="s">
        <v>840</v>
      </c>
      <c r="K703" s="251">
        <f>'Биогард (М.Бруно)'!K14</f>
        <v>121.55</v>
      </c>
    </row>
    <row r="704" spans="1:11" ht="12.75">
      <c r="A704" s="166"/>
      <c r="B704" s="306" t="s">
        <v>1072</v>
      </c>
      <c r="C704" s="306"/>
      <c r="D704" s="10" t="s">
        <v>782</v>
      </c>
      <c r="E704" s="10" t="s">
        <v>1060</v>
      </c>
      <c r="F704" s="318" t="s">
        <v>1066</v>
      </c>
      <c r="G704" s="318"/>
      <c r="H704" s="318"/>
      <c r="I704" s="318"/>
      <c r="J704" s="10" t="s">
        <v>840</v>
      </c>
      <c r="K704" s="251">
        <f>'Биогард (М.Бруно)'!K15</f>
        <v>121.55</v>
      </c>
    </row>
    <row r="705" spans="1:11" ht="12.75">
      <c r="A705" s="166"/>
      <c r="B705" s="306" t="s">
        <v>1073</v>
      </c>
      <c r="C705" s="306"/>
      <c r="D705" s="10" t="s">
        <v>782</v>
      </c>
      <c r="E705" s="10" t="s">
        <v>1060</v>
      </c>
      <c r="F705" s="318" t="s">
        <v>1067</v>
      </c>
      <c r="G705" s="318"/>
      <c r="H705" s="318"/>
      <c r="I705" s="318"/>
      <c r="J705" s="10" t="s">
        <v>840</v>
      </c>
      <c r="K705" s="260">
        <f>'Биогард (М.Бруно)'!K16</f>
        <v>121.55</v>
      </c>
    </row>
    <row r="706" spans="1:11" ht="12.75">
      <c r="A706" s="159"/>
      <c r="B706" s="306" t="s">
        <v>1059</v>
      </c>
      <c r="C706" s="306"/>
      <c r="D706" s="10" t="s">
        <v>782</v>
      </c>
      <c r="E706" s="10" t="s">
        <v>1060</v>
      </c>
      <c r="F706" s="318" t="s">
        <v>1061</v>
      </c>
      <c r="G706" s="318"/>
      <c r="H706" s="318" t="s">
        <v>1056</v>
      </c>
      <c r="I706" s="318"/>
      <c r="J706" s="11" t="s">
        <v>840</v>
      </c>
      <c r="K706" s="251">
        <f>'Биогард (М.Бруно)'!K17</f>
        <v>104.06</v>
      </c>
    </row>
    <row r="707" spans="1:11" ht="27" customHeight="1">
      <c r="A707" s="159"/>
      <c r="B707" s="440" t="s">
        <v>1416</v>
      </c>
      <c r="C707" s="441"/>
      <c r="D707" s="10" t="s">
        <v>782</v>
      </c>
      <c r="E707" s="10" t="s">
        <v>354</v>
      </c>
      <c r="F707" s="368" t="s">
        <v>1420</v>
      </c>
      <c r="G707" s="369"/>
      <c r="H707" s="369"/>
      <c r="I707" s="370"/>
      <c r="J707" s="11" t="s">
        <v>1712</v>
      </c>
      <c r="K707" s="251">
        <f>Веда!K54</f>
        <v>100</v>
      </c>
    </row>
    <row r="708" spans="1:11" ht="18.75" customHeight="1">
      <c r="A708" s="159"/>
      <c r="B708" s="440" t="s">
        <v>1417</v>
      </c>
      <c r="C708" s="441"/>
      <c r="D708" s="10" t="s">
        <v>782</v>
      </c>
      <c r="E708" s="10" t="s">
        <v>354</v>
      </c>
      <c r="F708" s="368" t="s">
        <v>1421</v>
      </c>
      <c r="G708" s="369"/>
      <c r="H708" s="369"/>
      <c r="I708" s="370"/>
      <c r="J708" s="11" t="s">
        <v>1712</v>
      </c>
      <c r="K708" s="251">
        <f>Веда!K55</f>
        <v>100</v>
      </c>
    </row>
    <row r="709" spans="1:11" ht="27" customHeight="1">
      <c r="A709" s="159"/>
      <c r="B709" s="440" t="s">
        <v>1418</v>
      </c>
      <c r="C709" s="441"/>
      <c r="D709" s="10" t="s">
        <v>782</v>
      </c>
      <c r="E709" s="10" t="s">
        <v>354</v>
      </c>
      <c r="F709" s="368" t="s">
        <v>1422</v>
      </c>
      <c r="G709" s="369"/>
      <c r="H709" s="369"/>
      <c r="I709" s="370"/>
      <c r="J709" s="11" t="s">
        <v>1712</v>
      </c>
      <c r="K709" s="251">
        <f>Веда!K56</f>
        <v>100</v>
      </c>
    </row>
    <row r="710" spans="1:11" ht="54.75" customHeight="1">
      <c r="A710" s="159"/>
      <c r="B710" s="440" t="s">
        <v>1419</v>
      </c>
      <c r="C710" s="441"/>
      <c r="D710" s="10" t="s">
        <v>782</v>
      </c>
      <c r="E710" s="10" t="s">
        <v>354</v>
      </c>
      <c r="F710" s="368" t="s">
        <v>1423</v>
      </c>
      <c r="G710" s="369"/>
      <c r="H710" s="369"/>
      <c r="I710" s="370"/>
      <c r="J710" s="11" t="s">
        <v>1712</v>
      </c>
      <c r="K710" s="251">
        <f>Веда!K57</f>
        <v>100</v>
      </c>
    </row>
    <row r="711" spans="1:11" ht="15.75">
      <c r="A711" s="342" t="s">
        <v>807</v>
      </c>
      <c r="B711" s="340"/>
      <c r="C711" s="340"/>
      <c r="D711" s="340"/>
      <c r="E711" s="340"/>
      <c r="F711" s="340"/>
      <c r="G711" s="340"/>
      <c r="H711" s="340"/>
      <c r="I711" s="340"/>
      <c r="J711" s="340"/>
      <c r="K711" s="341"/>
    </row>
    <row r="712" spans="1:11" ht="10.5" customHeight="1">
      <c r="A712" s="177"/>
      <c r="B712" s="350" t="s">
        <v>210</v>
      </c>
      <c r="C712" s="350"/>
      <c r="D712" s="11" t="s">
        <v>1137</v>
      </c>
      <c r="E712" s="336" t="s">
        <v>80</v>
      </c>
      <c r="F712" s="336"/>
      <c r="G712" s="336" t="s">
        <v>270</v>
      </c>
      <c r="H712" s="336"/>
      <c r="I712" s="336"/>
      <c r="J712" s="91" t="s">
        <v>1147</v>
      </c>
      <c r="K712" s="80">
        <f>'НИЦ Игнатова'!$K$4</f>
        <v>68</v>
      </c>
    </row>
    <row r="713" spans="1:11" ht="12.75">
      <c r="A713" s="350"/>
      <c r="B713" s="350" t="s">
        <v>811</v>
      </c>
      <c r="C713" s="350"/>
      <c r="D713" s="11" t="s">
        <v>959</v>
      </c>
      <c r="E713" s="336" t="s">
        <v>812</v>
      </c>
      <c r="F713" s="336"/>
      <c r="G713" s="336" t="s">
        <v>813</v>
      </c>
      <c r="H713" s="336"/>
      <c r="I713" s="336"/>
      <c r="J713" s="318" t="s">
        <v>164</v>
      </c>
      <c r="K713" s="218">
        <f>Интервет!K17</f>
        <v>1005.19</v>
      </c>
    </row>
    <row r="714" spans="1:11" ht="12.75">
      <c r="A714" s="350"/>
      <c r="B714" s="350" t="s">
        <v>814</v>
      </c>
      <c r="C714" s="350"/>
      <c r="D714" s="329" t="s">
        <v>959</v>
      </c>
      <c r="E714" s="360" t="s">
        <v>812</v>
      </c>
      <c r="F714" s="343"/>
      <c r="G714" s="336"/>
      <c r="H714" s="336"/>
      <c r="I714" s="336"/>
      <c r="J714" s="318"/>
      <c r="K714" s="449">
        <f>Интервет!K18</f>
        <v>892.25</v>
      </c>
    </row>
    <row r="715" spans="1:11" ht="12.75">
      <c r="A715" s="350"/>
      <c r="B715" s="350"/>
      <c r="C715" s="350"/>
      <c r="D715" s="331"/>
      <c r="E715" s="347"/>
      <c r="F715" s="349"/>
      <c r="G715" s="336"/>
      <c r="H715" s="336"/>
      <c r="I715" s="336"/>
      <c r="J715" s="318"/>
      <c r="K715" s="450"/>
    </row>
    <row r="716" spans="1:11" ht="12.75">
      <c r="A716" s="46"/>
      <c r="B716" s="373" t="s">
        <v>818</v>
      </c>
      <c r="C716" s="374"/>
      <c r="D716" s="38" t="s">
        <v>1226</v>
      </c>
      <c r="E716" s="336" t="s">
        <v>120</v>
      </c>
      <c r="F716" s="336"/>
      <c r="G716" s="336" t="s">
        <v>819</v>
      </c>
      <c r="H716" s="397"/>
      <c r="I716" s="397"/>
      <c r="J716" s="11" t="s">
        <v>1712</v>
      </c>
      <c r="K716" s="80">
        <f>Веда!$K$48</f>
        <v>37</v>
      </c>
    </row>
    <row r="717" spans="1:11" ht="12.75">
      <c r="A717" s="46"/>
      <c r="B717" s="350" t="s">
        <v>808</v>
      </c>
      <c r="C717" s="350"/>
      <c r="D717" s="11" t="s">
        <v>959</v>
      </c>
      <c r="E717" s="336" t="s">
        <v>117</v>
      </c>
      <c r="F717" s="336"/>
      <c r="G717" s="336" t="s">
        <v>809</v>
      </c>
      <c r="H717" s="336"/>
      <c r="I717" s="336"/>
      <c r="J717" s="318" t="s">
        <v>1712</v>
      </c>
      <c r="K717" s="80">
        <f>Веда!K46</f>
        <v>32</v>
      </c>
    </row>
    <row r="718" spans="1:11" ht="12.75" customHeight="1">
      <c r="A718" s="46"/>
      <c r="B718" s="350" t="s">
        <v>810</v>
      </c>
      <c r="C718" s="350"/>
      <c r="D718" s="11" t="s">
        <v>959</v>
      </c>
      <c r="E718" s="336" t="s">
        <v>567</v>
      </c>
      <c r="F718" s="336"/>
      <c r="G718" s="336"/>
      <c r="H718" s="336"/>
      <c r="I718" s="336"/>
      <c r="J718" s="318"/>
      <c r="K718" s="80">
        <f>Веда!K47</f>
        <v>27.05</v>
      </c>
    </row>
    <row r="719" spans="1:11" ht="12.75">
      <c r="A719" s="46"/>
      <c r="B719" s="350" t="s">
        <v>815</v>
      </c>
      <c r="C719" s="350"/>
      <c r="D719" s="11" t="s">
        <v>816</v>
      </c>
      <c r="E719" s="336" t="s">
        <v>817</v>
      </c>
      <c r="F719" s="336"/>
      <c r="G719" s="336" t="s">
        <v>820</v>
      </c>
      <c r="H719" s="336"/>
      <c r="I719" s="336"/>
      <c r="J719" s="10" t="s">
        <v>164</v>
      </c>
      <c r="K719" s="218">
        <f>Интервет!$K$20</f>
        <v>50.85</v>
      </c>
    </row>
    <row r="720" spans="1:11" ht="12.75">
      <c r="A720" s="862" t="s">
        <v>228</v>
      </c>
      <c r="B720" s="863"/>
      <c r="C720" s="863"/>
      <c r="D720" s="863"/>
      <c r="E720" s="863"/>
      <c r="F720" s="863"/>
      <c r="G720" s="863"/>
      <c r="H720" s="863"/>
      <c r="I720" s="863"/>
      <c r="J720" s="863"/>
      <c r="K720" s="864"/>
    </row>
    <row r="721" spans="1:11" ht="26.25" customHeight="1">
      <c r="A721" s="120"/>
      <c r="B721" s="375" t="s">
        <v>115</v>
      </c>
      <c r="C721" s="375"/>
      <c r="D721" s="120" t="s">
        <v>983</v>
      </c>
      <c r="E721" s="120" t="s">
        <v>116</v>
      </c>
      <c r="F721" s="120"/>
      <c r="G721" s="120"/>
      <c r="H721" s="372" t="s">
        <v>121</v>
      </c>
      <c r="I721" s="372"/>
      <c r="J721" s="120" t="s">
        <v>122</v>
      </c>
      <c r="K721" s="128">
        <f>Прочее!$K$40</f>
        <v>75</v>
      </c>
    </row>
    <row r="722" spans="1:11" ht="25.5" customHeight="1">
      <c r="A722" s="159"/>
      <c r="B722" s="350" t="s">
        <v>835</v>
      </c>
      <c r="C722" s="350"/>
      <c r="D722" s="350"/>
      <c r="E722" s="336" t="s">
        <v>1542</v>
      </c>
      <c r="F722" s="336"/>
      <c r="G722" s="160"/>
      <c r="H722" s="350"/>
      <c r="I722" s="350"/>
      <c r="J722" s="350"/>
      <c r="K722" s="218">
        <f>Беафар!K49</f>
        <v>283.07</v>
      </c>
    </row>
    <row r="723" spans="1:11" ht="26.25" customHeight="1">
      <c r="A723" s="187"/>
      <c r="B723" s="350" t="s">
        <v>836</v>
      </c>
      <c r="C723" s="350"/>
      <c r="D723" s="350"/>
      <c r="E723" s="336" t="s">
        <v>1542</v>
      </c>
      <c r="F723" s="336"/>
      <c r="G723" s="336"/>
      <c r="H723" s="336"/>
      <c r="I723" s="336"/>
      <c r="J723" s="336"/>
      <c r="K723" s="218">
        <f>Беафар!K50</f>
        <v>283.07</v>
      </c>
    </row>
    <row r="724" spans="1:11" ht="28.5" customHeight="1">
      <c r="A724" s="187"/>
      <c r="B724" s="350" t="s">
        <v>837</v>
      </c>
      <c r="C724" s="350"/>
      <c r="D724" s="350"/>
      <c r="E724" s="336"/>
      <c r="F724" s="336"/>
      <c r="G724" s="32"/>
      <c r="H724" s="354"/>
      <c r="I724" s="355"/>
      <c r="J724" s="356"/>
      <c r="K724" s="218">
        <f>Беафар!K51</f>
        <v>309.01</v>
      </c>
    </row>
    <row r="725" spans="1:11" ht="12.75">
      <c r="A725" s="187"/>
      <c r="B725" s="350" t="s">
        <v>165</v>
      </c>
      <c r="C725" s="350"/>
      <c r="D725" s="350"/>
      <c r="E725" s="336" t="s">
        <v>166</v>
      </c>
      <c r="F725" s="336"/>
      <c r="G725" s="336"/>
      <c r="H725" s="336"/>
      <c r="I725" s="336"/>
      <c r="J725" s="336"/>
      <c r="K725" s="218">
        <f>Беафар!K52</f>
        <v>215.85</v>
      </c>
    </row>
    <row r="726" spans="1:11" ht="12.75">
      <c r="A726" s="187"/>
      <c r="B726" s="350" t="s">
        <v>167</v>
      </c>
      <c r="C726" s="350"/>
      <c r="D726" s="350"/>
      <c r="E726" s="336" t="s">
        <v>168</v>
      </c>
      <c r="F726" s="336"/>
      <c r="G726" s="336"/>
      <c r="H726" s="336"/>
      <c r="I726" s="336"/>
      <c r="J726" s="336"/>
      <c r="K726" s="218">
        <f>Беафар!K53</f>
        <v>77.44</v>
      </c>
    </row>
    <row r="727" spans="1:11" ht="26.25" customHeight="1">
      <c r="A727" s="187"/>
      <c r="B727" s="350" t="s">
        <v>169</v>
      </c>
      <c r="C727" s="350"/>
      <c r="D727" s="350"/>
      <c r="E727" s="336" t="s">
        <v>373</v>
      </c>
      <c r="F727" s="336"/>
      <c r="G727" s="336"/>
      <c r="H727" s="336"/>
      <c r="I727" s="336"/>
      <c r="J727" s="336"/>
      <c r="K727" s="218">
        <f>Беафар!K54</f>
        <v>201.45</v>
      </c>
    </row>
    <row r="728" spans="1:11" ht="26.25" customHeight="1">
      <c r="A728" s="187"/>
      <c r="B728" s="351" t="s">
        <v>705</v>
      </c>
      <c r="C728" s="352"/>
      <c r="D728" s="353"/>
      <c r="E728" s="354" t="s">
        <v>865</v>
      </c>
      <c r="F728" s="356"/>
      <c r="G728" s="11"/>
      <c r="H728" s="354"/>
      <c r="I728" s="355"/>
      <c r="J728" s="356"/>
      <c r="K728" s="218">
        <f>Беафар!K66</f>
        <v>221.34</v>
      </c>
    </row>
    <row r="729" spans="1:11" ht="27" customHeight="1">
      <c r="A729" s="187"/>
      <c r="B729" s="350" t="s">
        <v>1543</v>
      </c>
      <c r="C729" s="350"/>
      <c r="D729" s="350"/>
      <c r="E729" s="336" t="s">
        <v>1544</v>
      </c>
      <c r="F729" s="336"/>
      <c r="G729" s="11"/>
      <c r="H729" s="336"/>
      <c r="I729" s="336"/>
      <c r="J729" s="336"/>
      <c r="K729" s="218">
        <f>Беафар!K55</f>
        <v>120</v>
      </c>
    </row>
    <row r="730" spans="1:11" ht="25.5" customHeight="1">
      <c r="A730" s="159"/>
      <c r="B730" s="350" t="s">
        <v>1738</v>
      </c>
      <c r="C730" s="350"/>
      <c r="D730" s="350"/>
      <c r="E730" s="336" t="s">
        <v>460</v>
      </c>
      <c r="F730" s="336"/>
      <c r="G730" s="413"/>
      <c r="H730" s="413"/>
      <c r="I730" s="413"/>
      <c r="J730" s="413"/>
      <c r="K730" s="218">
        <f>Беафар!K56</f>
        <v>120</v>
      </c>
    </row>
    <row r="731" spans="1:11" ht="26.25" customHeight="1">
      <c r="A731" s="187"/>
      <c r="B731" s="350" t="s">
        <v>1743</v>
      </c>
      <c r="C731" s="350"/>
      <c r="D731" s="350"/>
      <c r="E731" s="336" t="s">
        <v>580</v>
      </c>
      <c r="F731" s="336"/>
      <c r="G731" s="336"/>
      <c r="H731" s="336"/>
      <c r="I731" s="336"/>
      <c r="J731" s="336"/>
      <c r="K731" s="218">
        <f>Беафар!K57</f>
        <v>174.95</v>
      </c>
    </row>
    <row r="732" spans="1:11" ht="27.75" customHeight="1">
      <c r="A732" s="187"/>
      <c r="B732" s="350" t="s">
        <v>211</v>
      </c>
      <c r="C732" s="350"/>
      <c r="D732" s="350"/>
      <c r="E732" s="336" t="s">
        <v>170</v>
      </c>
      <c r="F732" s="336"/>
      <c r="G732" s="336"/>
      <c r="H732" s="336"/>
      <c r="I732" s="336"/>
      <c r="J732" s="336"/>
      <c r="K732" s="218">
        <f>Беафар!K58</f>
        <v>72.74</v>
      </c>
    </row>
    <row r="733" spans="1:11" ht="29.25" customHeight="1">
      <c r="A733" s="187"/>
      <c r="B733" s="350" t="s">
        <v>1744</v>
      </c>
      <c r="C733" s="350"/>
      <c r="D733" s="350"/>
      <c r="E733" s="336" t="s">
        <v>171</v>
      </c>
      <c r="F733" s="336"/>
      <c r="G733" s="336"/>
      <c r="H733" s="336"/>
      <c r="I733" s="336"/>
      <c r="J733" s="336"/>
      <c r="K733" s="218">
        <f>Беафар!K59</f>
        <v>67.03</v>
      </c>
    </row>
    <row r="734" spans="1:11" ht="29.25" customHeight="1">
      <c r="A734" s="187"/>
      <c r="B734" s="350" t="s">
        <v>172</v>
      </c>
      <c r="C734" s="350"/>
      <c r="D734" s="350"/>
      <c r="E734" s="336" t="s">
        <v>173</v>
      </c>
      <c r="F734" s="336"/>
      <c r="G734" s="336"/>
      <c r="H734" s="336"/>
      <c r="I734" s="336"/>
      <c r="J734" s="336"/>
      <c r="K734" s="218">
        <f>Беафар!K60</f>
        <v>81.8</v>
      </c>
    </row>
    <row r="735" spans="1:11" ht="12.75">
      <c r="A735" s="187"/>
      <c r="B735" s="350" t="s">
        <v>174</v>
      </c>
      <c r="C735" s="350"/>
      <c r="D735" s="350"/>
      <c r="E735" s="336" t="s">
        <v>166</v>
      </c>
      <c r="F735" s="336"/>
      <c r="G735" s="336"/>
      <c r="H735" s="336"/>
      <c r="I735" s="336"/>
      <c r="J735" s="336"/>
      <c r="K735" s="218">
        <f>Беафар!K61</f>
        <v>211.39</v>
      </c>
    </row>
    <row r="736" spans="1:11" ht="12.75">
      <c r="A736" s="187"/>
      <c r="B736" s="350" t="s">
        <v>175</v>
      </c>
      <c r="C736" s="350"/>
      <c r="D736" s="350"/>
      <c r="E736" s="336" t="s">
        <v>166</v>
      </c>
      <c r="F736" s="336"/>
      <c r="G736" s="336"/>
      <c r="H736" s="336"/>
      <c r="I736" s="336"/>
      <c r="J736" s="336"/>
      <c r="K736" s="218">
        <f>Беафар!K62</f>
        <v>350.58</v>
      </c>
    </row>
    <row r="737" spans="1:11" ht="12.75">
      <c r="A737" s="187"/>
      <c r="B737" s="350" t="s">
        <v>1541</v>
      </c>
      <c r="C737" s="350"/>
      <c r="D737" s="350"/>
      <c r="E737" s="336" t="s">
        <v>1542</v>
      </c>
      <c r="F737" s="336"/>
      <c r="G737" s="11"/>
      <c r="H737" s="336"/>
      <c r="I737" s="336"/>
      <c r="J737" s="336"/>
      <c r="K737" s="218">
        <f>Беафар!K63</f>
        <v>145.77</v>
      </c>
    </row>
    <row r="738" spans="1:11" ht="27" customHeight="1">
      <c r="A738" s="187"/>
      <c r="B738" s="350" t="s">
        <v>176</v>
      </c>
      <c r="C738" s="350"/>
      <c r="D738" s="350"/>
      <c r="E738" s="336" t="s">
        <v>1742</v>
      </c>
      <c r="F738" s="336"/>
      <c r="G738" s="336"/>
      <c r="H738" s="336"/>
      <c r="I738" s="336"/>
      <c r="J738" s="336"/>
      <c r="K738" s="218">
        <f>Беафар!K64</f>
        <v>268.37</v>
      </c>
    </row>
    <row r="739" spans="1:11" ht="28.5" customHeight="1">
      <c r="A739" s="187"/>
      <c r="B739" s="350" t="s">
        <v>260</v>
      </c>
      <c r="C739" s="350"/>
      <c r="D739" s="350"/>
      <c r="E739" s="336"/>
      <c r="F739" s="336"/>
      <c r="G739" s="32"/>
      <c r="H739" s="354"/>
      <c r="I739" s="356"/>
      <c r="J739" s="11" t="s">
        <v>1470</v>
      </c>
      <c r="K739" s="196">
        <f>Прочее!$K$41</f>
        <v>0.93</v>
      </c>
    </row>
    <row r="740" spans="1:11" ht="39" customHeight="1">
      <c r="A740" s="187"/>
      <c r="B740" s="350" t="s">
        <v>261</v>
      </c>
      <c r="C740" s="350"/>
      <c r="D740" s="350"/>
      <c r="E740" s="336" t="s">
        <v>262</v>
      </c>
      <c r="F740" s="336"/>
      <c r="G740" s="336" t="s">
        <v>263</v>
      </c>
      <c r="H740" s="336"/>
      <c r="I740" s="336"/>
      <c r="J740" s="11" t="s">
        <v>220</v>
      </c>
      <c r="K740" s="218">
        <f>'8 в 1'!$K$25</f>
        <v>138.76</v>
      </c>
    </row>
    <row r="741" spans="1:11" ht="12.75">
      <c r="A741" s="187"/>
      <c r="B741" s="350" t="s">
        <v>1745</v>
      </c>
      <c r="C741" s="350"/>
      <c r="D741" s="350"/>
      <c r="E741" s="336" t="s">
        <v>171</v>
      </c>
      <c r="F741" s="336"/>
      <c r="G741" s="336"/>
      <c r="H741" s="336"/>
      <c r="I741" s="336"/>
      <c r="J741" s="336"/>
      <c r="K741" s="218">
        <f>Беафар!$K$65</f>
        <v>72.73</v>
      </c>
    </row>
    <row r="742" spans="1:11" ht="39.75" customHeight="1">
      <c r="A742" s="187"/>
      <c r="B742" s="350" t="s">
        <v>1557</v>
      </c>
      <c r="C742" s="350"/>
      <c r="D742" s="350"/>
      <c r="E742" s="336" t="s">
        <v>1558</v>
      </c>
      <c r="F742" s="336"/>
      <c r="G742" s="11"/>
      <c r="H742" s="336"/>
      <c r="I742" s="336"/>
      <c r="J742" s="11" t="s">
        <v>1470</v>
      </c>
      <c r="K742" s="196">
        <f>Прочее!$K$42</f>
        <v>4.22</v>
      </c>
    </row>
    <row r="743" spans="1:11" ht="12.75">
      <c r="A743" s="187"/>
      <c r="B743" s="350" t="s">
        <v>1554</v>
      </c>
      <c r="C743" s="350"/>
      <c r="D743" s="350"/>
      <c r="E743" s="336" t="s">
        <v>1555</v>
      </c>
      <c r="F743" s="336"/>
      <c r="G743" s="11"/>
      <c r="H743" s="336" t="s">
        <v>1556</v>
      </c>
      <c r="I743" s="336"/>
      <c r="J743" s="11" t="s">
        <v>220</v>
      </c>
      <c r="K743" s="218">
        <f>'8 в 1'!$K$26</f>
        <v>230.84</v>
      </c>
    </row>
    <row r="744" spans="1:11" ht="12.75">
      <c r="A744" s="442"/>
      <c r="B744" s="350" t="s">
        <v>1545</v>
      </c>
      <c r="C744" s="350"/>
      <c r="D744" s="350"/>
      <c r="E744" s="336" t="s">
        <v>1546</v>
      </c>
      <c r="F744" s="336"/>
      <c r="G744" s="11"/>
      <c r="H744" s="336" t="s">
        <v>1553</v>
      </c>
      <c r="I744" s="336"/>
      <c r="J744" s="336" t="s">
        <v>990</v>
      </c>
      <c r="K744" s="80">
        <f>Агроветзащита!K74</f>
        <v>5.69</v>
      </c>
    </row>
    <row r="745" spans="1:11" ht="12.75">
      <c r="A745" s="442"/>
      <c r="B745" s="350"/>
      <c r="C745" s="350"/>
      <c r="D745" s="350"/>
      <c r="E745" s="336" t="s">
        <v>1547</v>
      </c>
      <c r="F745" s="336"/>
      <c r="G745" s="11"/>
      <c r="H745" s="336"/>
      <c r="I745" s="336"/>
      <c r="J745" s="336"/>
      <c r="K745" s="80">
        <f>Агроветзащита!K75</f>
        <v>34.12</v>
      </c>
    </row>
    <row r="746" spans="1:11" ht="12.75">
      <c r="A746" s="442"/>
      <c r="B746" s="350"/>
      <c r="C746" s="350"/>
      <c r="D746" s="350"/>
      <c r="E746" s="336" t="s">
        <v>1548</v>
      </c>
      <c r="F746" s="336"/>
      <c r="G746" s="11"/>
      <c r="H746" s="336"/>
      <c r="I746" s="336"/>
      <c r="J746" s="336"/>
      <c r="K746" s="80">
        <f>Агроветзащита!K76</f>
        <v>34.12</v>
      </c>
    </row>
    <row r="747" spans="1:11" ht="41.25" customHeight="1">
      <c r="A747" s="187"/>
      <c r="B747" s="350" t="s">
        <v>607</v>
      </c>
      <c r="C747" s="350"/>
      <c r="D747" s="350"/>
      <c r="E747" s="11" t="s">
        <v>1174</v>
      </c>
      <c r="F747" s="11" t="s">
        <v>168</v>
      </c>
      <c r="G747" s="336" t="s">
        <v>1175</v>
      </c>
      <c r="H747" s="336"/>
      <c r="I747" s="336"/>
      <c r="J747" s="32" t="s">
        <v>1712</v>
      </c>
      <c r="K747" s="80">
        <f>Веда!K49</f>
        <v>5.5</v>
      </c>
    </row>
    <row r="748" spans="1:11" ht="12.75">
      <c r="A748" s="187"/>
      <c r="B748" s="350" t="s">
        <v>1176</v>
      </c>
      <c r="C748" s="350"/>
      <c r="D748" s="350"/>
      <c r="E748" s="11" t="s">
        <v>1174</v>
      </c>
      <c r="F748" s="11" t="s">
        <v>554</v>
      </c>
      <c r="G748" s="336" t="s">
        <v>1177</v>
      </c>
      <c r="H748" s="336"/>
      <c r="I748" s="336"/>
      <c r="J748" s="32" t="s">
        <v>1712</v>
      </c>
      <c r="K748" s="80">
        <f>Веда!K50</f>
        <v>4.5</v>
      </c>
    </row>
    <row r="749" spans="1:11" ht="25.5">
      <c r="A749" s="187"/>
      <c r="B749" s="350" t="s">
        <v>1024</v>
      </c>
      <c r="C749" s="350"/>
      <c r="D749" s="350"/>
      <c r="E749" s="11" t="s">
        <v>1137</v>
      </c>
      <c r="F749" s="11" t="s">
        <v>1025</v>
      </c>
      <c r="G749" s="336" t="s">
        <v>1026</v>
      </c>
      <c r="H749" s="336"/>
      <c r="I749" s="336"/>
      <c r="J749" s="11" t="s">
        <v>1683</v>
      </c>
      <c r="K749" s="197">
        <f>Сева!K15</f>
        <v>25.28</v>
      </c>
    </row>
    <row r="750" spans="1:11" ht="25.5">
      <c r="A750" s="187"/>
      <c r="B750" s="350" t="s">
        <v>1024</v>
      </c>
      <c r="C750" s="350"/>
      <c r="D750" s="350"/>
      <c r="E750" s="11" t="s">
        <v>1137</v>
      </c>
      <c r="F750" s="11" t="s">
        <v>1025</v>
      </c>
      <c r="G750" s="336" t="s">
        <v>1027</v>
      </c>
      <c r="H750" s="336"/>
      <c r="I750" s="336"/>
      <c r="J750" s="11" t="s">
        <v>1683</v>
      </c>
      <c r="K750" s="196">
        <f>Сева!K16</f>
        <v>18.2</v>
      </c>
    </row>
    <row r="751" spans="1:11" ht="25.5">
      <c r="A751" s="187"/>
      <c r="B751" s="350" t="s">
        <v>1028</v>
      </c>
      <c r="C751" s="350"/>
      <c r="D751" s="350"/>
      <c r="E751" s="11" t="s">
        <v>1137</v>
      </c>
      <c r="F751" s="11" t="s">
        <v>1025</v>
      </c>
      <c r="G751" s="336" t="s">
        <v>1029</v>
      </c>
      <c r="H751" s="336"/>
      <c r="I751" s="336"/>
      <c r="J751" s="11" t="s">
        <v>1683</v>
      </c>
      <c r="K751" s="196">
        <f>Сева!K17</f>
        <v>26.18</v>
      </c>
    </row>
    <row r="752" spans="1:11" ht="25.5">
      <c r="A752" s="187"/>
      <c r="B752" s="350" t="s">
        <v>1028</v>
      </c>
      <c r="C752" s="350"/>
      <c r="D752" s="350"/>
      <c r="E752" s="11" t="s">
        <v>1137</v>
      </c>
      <c r="F752" s="11" t="s">
        <v>1025</v>
      </c>
      <c r="G752" s="336" t="s">
        <v>1027</v>
      </c>
      <c r="H752" s="336"/>
      <c r="I752" s="336"/>
      <c r="J752" s="11" t="s">
        <v>1683</v>
      </c>
      <c r="K752" s="196">
        <f>Сева!K18</f>
        <v>18.85</v>
      </c>
    </row>
    <row r="753" spans="1:11" ht="25.5">
      <c r="A753" s="166"/>
      <c r="B753" s="306" t="s">
        <v>798</v>
      </c>
      <c r="C753" s="306"/>
      <c r="D753" s="10" t="s">
        <v>1226</v>
      </c>
      <c r="E753" s="10" t="s">
        <v>865</v>
      </c>
      <c r="F753" s="318" t="s">
        <v>1629</v>
      </c>
      <c r="G753" s="318"/>
      <c r="H753" s="318" t="s">
        <v>1630</v>
      </c>
      <c r="I753" s="318"/>
      <c r="J753" s="10" t="s">
        <v>1574</v>
      </c>
      <c r="K753" s="113" t="str">
        <f>Ветокинол!$K$12</f>
        <v>270,04/320,78 руб.</v>
      </c>
    </row>
    <row r="754" spans="1:11" ht="38.25">
      <c r="A754" s="125"/>
      <c r="B754" s="306" t="s">
        <v>1030</v>
      </c>
      <c r="C754" s="306"/>
      <c r="D754" s="125" t="s">
        <v>983</v>
      </c>
      <c r="E754" s="125" t="s">
        <v>1031</v>
      </c>
      <c r="F754" s="318" t="s">
        <v>106</v>
      </c>
      <c r="G754" s="318"/>
      <c r="H754" s="318" t="s">
        <v>1032</v>
      </c>
      <c r="I754" s="318"/>
      <c r="J754" s="125" t="s">
        <v>1033</v>
      </c>
      <c r="K754" s="260">
        <f>Прочее!$K$43</f>
        <v>210.46</v>
      </c>
    </row>
    <row r="755" spans="1:11" ht="25.5" customHeight="1">
      <c r="A755" s="31"/>
      <c r="B755" s="375" t="s">
        <v>1455</v>
      </c>
      <c r="C755" s="375"/>
      <c r="D755" s="31" t="s">
        <v>92</v>
      </c>
      <c r="E755" s="31" t="s">
        <v>93</v>
      </c>
      <c r="F755" s="31" t="s">
        <v>90</v>
      </c>
      <c r="G755" s="31"/>
      <c r="H755" s="302" t="s">
        <v>241</v>
      </c>
      <c r="I755" s="302"/>
      <c r="J755" s="31" t="s">
        <v>840</v>
      </c>
      <c r="K755" s="128">
        <f>'Вектор (Полидекс)'!K18</f>
        <v>85.4</v>
      </c>
    </row>
    <row r="756" spans="1:11" ht="38.25" customHeight="1">
      <c r="A756" s="31"/>
      <c r="B756" s="375" t="s">
        <v>89</v>
      </c>
      <c r="C756" s="375"/>
      <c r="D756" s="31" t="s">
        <v>983</v>
      </c>
      <c r="E756" s="31" t="s">
        <v>88</v>
      </c>
      <c r="F756" s="31" t="s">
        <v>90</v>
      </c>
      <c r="G756" s="31"/>
      <c r="H756" s="302" t="s">
        <v>242</v>
      </c>
      <c r="I756" s="302"/>
      <c r="J756" s="31" t="s">
        <v>840</v>
      </c>
      <c r="K756" s="128">
        <f>'Вектор (Полидекс)'!K19</f>
        <v>24.13</v>
      </c>
    </row>
    <row r="757" spans="1:11" ht="15.75" customHeight="1">
      <c r="A757" s="342" t="s">
        <v>1368</v>
      </c>
      <c r="B757" s="340"/>
      <c r="C757" s="340"/>
      <c r="D757" s="340"/>
      <c r="E757" s="340"/>
      <c r="F757" s="340"/>
      <c r="G757" s="340"/>
      <c r="H757" s="340"/>
      <c r="I757" s="340"/>
      <c r="J757" s="340"/>
      <c r="K757" s="341"/>
    </row>
    <row r="758" spans="1:11" ht="12.75" customHeight="1">
      <c r="A758" s="339"/>
      <c r="B758" s="350" t="s">
        <v>1285</v>
      </c>
      <c r="C758" s="350"/>
      <c r="D758" s="350"/>
      <c r="E758" s="350"/>
      <c r="F758" s="350"/>
      <c r="G758" s="38"/>
      <c r="H758" s="329" t="s">
        <v>1286</v>
      </c>
      <c r="I758" s="336" t="s">
        <v>1287</v>
      </c>
      <c r="J758" s="336"/>
      <c r="K758" s="184">
        <f>Остеосинтез!E1</f>
        <v>75</v>
      </c>
    </row>
    <row r="759" spans="1:11" ht="12.75" customHeight="1">
      <c r="A759" s="339"/>
      <c r="B759" s="350"/>
      <c r="C759" s="350"/>
      <c r="D759" s="350"/>
      <c r="E759" s="350"/>
      <c r="F759" s="350"/>
      <c r="G759" s="38"/>
      <c r="H759" s="330"/>
      <c r="I759" s="336" t="s">
        <v>1288</v>
      </c>
      <c r="J759" s="336"/>
      <c r="K759" s="184">
        <f>Остеосинтез!E2</f>
        <v>92</v>
      </c>
    </row>
    <row r="760" spans="1:11" ht="12.75" customHeight="1">
      <c r="A760" s="339"/>
      <c r="B760" s="350"/>
      <c r="C760" s="350"/>
      <c r="D760" s="350"/>
      <c r="E760" s="350"/>
      <c r="F760" s="350"/>
      <c r="G760" s="38"/>
      <c r="H760" s="330"/>
      <c r="I760" s="336" t="s">
        <v>1289</v>
      </c>
      <c r="J760" s="336"/>
      <c r="K760" s="184">
        <f>Остеосинтез!E3</f>
        <v>92</v>
      </c>
    </row>
    <row r="761" spans="1:11" ht="12.75" customHeight="1">
      <c r="A761" s="339"/>
      <c r="B761" s="350"/>
      <c r="C761" s="350"/>
      <c r="D761" s="350"/>
      <c r="E761" s="350"/>
      <c r="F761" s="350"/>
      <c r="G761" s="38"/>
      <c r="H761" s="331"/>
      <c r="I761" s="336" t="s">
        <v>1290</v>
      </c>
      <c r="J761" s="336"/>
      <c r="K761" s="184">
        <f>Остеосинтез!E4</f>
        <v>92</v>
      </c>
    </row>
    <row r="762" spans="1:11" ht="12.75" customHeight="1">
      <c r="A762" s="339"/>
      <c r="B762" s="350"/>
      <c r="C762" s="350"/>
      <c r="D762" s="350"/>
      <c r="E762" s="350"/>
      <c r="F762" s="350"/>
      <c r="G762" s="38"/>
      <c r="H762" s="329" t="s">
        <v>1291</v>
      </c>
      <c r="I762" s="336" t="s">
        <v>1292</v>
      </c>
      <c r="J762" s="336"/>
      <c r="K762" s="184">
        <f>Остеосинтез!E5</f>
        <v>65</v>
      </c>
    </row>
    <row r="763" spans="1:11" ht="12.75" customHeight="1">
      <c r="A763" s="339"/>
      <c r="B763" s="350"/>
      <c r="C763" s="350"/>
      <c r="D763" s="350"/>
      <c r="E763" s="350"/>
      <c r="F763" s="350"/>
      <c r="G763" s="38"/>
      <c r="H763" s="330"/>
      <c r="I763" s="336" t="s">
        <v>1293</v>
      </c>
      <c r="J763" s="336"/>
      <c r="K763" s="184">
        <f>Остеосинтез!E6</f>
        <v>65</v>
      </c>
    </row>
    <row r="764" spans="1:11" ht="12.75" customHeight="1">
      <c r="A764" s="339"/>
      <c r="B764" s="350"/>
      <c r="C764" s="350"/>
      <c r="D764" s="350"/>
      <c r="E764" s="350"/>
      <c r="F764" s="350"/>
      <c r="G764" s="38"/>
      <c r="H764" s="330"/>
      <c r="I764" s="336" t="s">
        <v>1294</v>
      </c>
      <c r="J764" s="336"/>
      <c r="K764" s="184">
        <f>Остеосинтез!E7</f>
        <v>65</v>
      </c>
    </row>
    <row r="765" spans="1:11" ht="15.75" customHeight="1">
      <c r="A765" s="339"/>
      <c r="B765" s="350"/>
      <c r="C765" s="350"/>
      <c r="D765" s="350"/>
      <c r="E765" s="350"/>
      <c r="F765" s="350"/>
      <c r="G765" s="38"/>
      <c r="H765" s="330"/>
      <c r="I765" s="336" t="s">
        <v>1288</v>
      </c>
      <c r="J765" s="336"/>
      <c r="K765" s="184">
        <f>Остеосинтез!E8</f>
        <v>70</v>
      </c>
    </row>
    <row r="766" spans="1:11" ht="12.75" customHeight="1">
      <c r="A766" s="339"/>
      <c r="B766" s="350"/>
      <c r="C766" s="350"/>
      <c r="D766" s="350"/>
      <c r="E766" s="350"/>
      <c r="F766" s="350"/>
      <c r="G766" s="38"/>
      <c r="H766" s="330"/>
      <c r="I766" s="336" t="s">
        <v>1289</v>
      </c>
      <c r="J766" s="336"/>
      <c r="K766" s="184">
        <f>Остеосинтез!E9</f>
        <v>70</v>
      </c>
    </row>
    <row r="767" spans="1:11" ht="12.75" customHeight="1">
      <c r="A767" s="339"/>
      <c r="B767" s="350"/>
      <c r="C767" s="350"/>
      <c r="D767" s="350"/>
      <c r="E767" s="350"/>
      <c r="F767" s="350"/>
      <c r="G767" s="38"/>
      <c r="H767" s="331"/>
      <c r="I767" s="336" t="s">
        <v>1290</v>
      </c>
      <c r="J767" s="336"/>
      <c r="K767" s="184">
        <f>Остеосинтез!E10</f>
        <v>70</v>
      </c>
    </row>
    <row r="768" spans="1:11" ht="12.75" customHeight="1">
      <c r="A768" s="339"/>
      <c r="B768" s="350"/>
      <c r="C768" s="350"/>
      <c r="D768" s="350"/>
      <c r="E768" s="350"/>
      <c r="F768" s="350"/>
      <c r="G768" s="38"/>
      <c r="H768" s="329" t="s">
        <v>1295</v>
      </c>
      <c r="I768" s="336" t="s">
        <v>1292</v>
      </c>
      <c r="J768" s="336"/>
      <c r="K768" s="184">
        <f>Остеосинтез!E11</f>
        <v>65</v>
      </c>
    </row>
    <row r="769" spans="1:11" ht="12.75" customHeight="1">
      <c r="A769" s="339"/>
      <c r="B769" s="350"/>
      <c r="C769" s="350"/>
      <c r="D769" s="350"/>
      <c r="E769" s="350"/>
      <c r="F769" s="350"/>
      <c r="G769" s="38"/>
      <c r="H769" s="330"/>
      <c r="I769" s="336" t="s">
        <v>1293</v>
      </c>
      <c r="J769" s="336"/>
      <c r="K769" s="184">
        <f>Остеосинтез!E12</f>
        <v>65</v>
      </c>
    </row>
    <row r="770" spans="1:11" ht="12.75" customHeight="1">
      <c r="A770" s="339"/>
      <c r="B770" s="350"/>
      <c r="C770" s="350"/>
      <c r="D770" s="350"/>
      <c r="E770" s="350"/>
      <c r="F770" s="350"/>
      <c r="G770" s="38"/>
      <c r="H770" s="330"/>
      <c r="I770" s="336" t="s">
        <v>1294</v>
      </c>
      <c r="J770" s="336"/>
      <c r="K770" s="184">
        <f>Остеосинтез!E13</f>
        <v>65</v>
      </c>
    </row>
    <row r="771" spans="1:11" ht="12.75" customHeight="1">
      <c r="A771" s="339"/>
      <c r="B771" s="350"/>
      <c r="C771" s="350"/>
      <c r="D771" s="350"/>
      <c r="E771" s="350"/>
      <c r="F771" s="350"/>
      <c r="G771" s="38"/>
      <c r="H771" s="330"/>
      <c r="I771" s="336" t="s">
        <v>1289</v>
      </c>
      <c r="J771" s="336"/>
      <c r="K771" s="184">
        <f>Остеосинтез!E14</f>
        <v>74</v>
      </c>
    </row>
    <row r="772" spans="1:11" ht="12.75" customHeight="1">
      <c r="A772" s="339"/>
      <c r="B772" s="350"/>
      <c r="C772" s="350"/>
      <c r="D772" s="350"/>
      <c r="E772" s="350"/>
      <c r="F772" s="350"/>
      <c r="G772" s="38"/>
      <c r="H772" s="330"/>
      <c r="I772" s="336" t="s">
        <v>1296</v>
      </c>
      <c r="J772" s="336"/>
      <c r="K772" s="184">
        <f>Остеосинтез!E15</f>
        <v>80</v>
      </c>
    </row>
    <row r="773" spans="1:11" ht="12.75" customHeight="1">
      <c r="A773" s="339"/>
      <c r="B773" s="350"/>
      <c r="C773" s="350"/>
      <c r="D773" s="350"/>
      <c r="E773" s="350"/>
      <c r="F773" s="350"/>
      <c r="G773" s="38"/>
      <c r="H773" s="330"/>
      <c r="I773" s="336" t="s">
        <v>1297</v>
      </c>
      <c r="J773" s="336"/>
      <c r="K773" s="184">
        <f>Остеосинтез!E16</f>
        <v>80</v>
      </c>
    </row>
    <row r="774" spans="1:11" ht="12.75" customHeight="1">
      <c r="A774" s="339"/>
      <c r="B774" s="350"/>
      <c r="C774" s="350"/>
      <c r="D774" s="350"/>
      <c r="E774" s="350"/>
      <c r="F774" s="350"/>
      <c r="G774" s="38"/>
      <c r="H774" s="330"/>
      <c r="I774" s="336" t="s">
        <v>1298</v>
      </c>
      <c r="J774" s="336"/>
      <c r="K774" s="184">
        <f>Остеосинтез!E17</f>
        <v>80</v>
      </c>
    </row>
    <row r="775" spans="1:11" ht="12.75" customHeight="1">
      <c r="A775" s="339"/>
      <c r="B775" s="350"/>
      <c r="C775" s="350"/>
      <c r="D775" s="350"/>
      <c r="E775" s="350"/>
      <c r="F775" s="350"/>
      <c r="G775" s="38"/>
      <c r="H775" s="330"/>
      <c r="I775" s="336" t="s">
        <v>1299</v>
      </c>
      <c r="J775" s="336"/>
      <c r="K775" s="184">
        <f>Остеосинтез!E18</f>
        <v>86</v>
      </c>
    </row>
    <row r="776" spans="1:11" ht="12.75" customHeight="1">
      <c r="A776" s="339"/>
      <c r="B776" s="350"/>
      <c r="C776" s="350"/>
      <c r="D776" s="350"/>
      <c r="E776" s="350"/>
      <c r="F776" s="350"/>
      <c r="G776" s="38"/>
      <c r="H776" s="330"/>
      <c r="I776" s="336" t="s">
        <v>1300</v>
      </c>
      <c r="J776" s="336"/>
      <c r="K776" s="184">
        <f>Остеосинтез!E19</f>
        <v>86</v>
      </c>
    </row>
    <row r="777" spans="1:11" ht="12.75" customHeight="1">
      <c r="A777" s="339"/>
      <c r="B777" s="350"/>
      <c r="C777" s="350"/>
      <c r="D777" s="350"/>
      <c r="E777" s="350"/>
      <c r="F777" s="350"/>
      <c r="G777" s="38"/>
      <c r="H777" s="330"/>
      <c r="I777" s="336" t="s">
        <v>1301</v>
      </c>
      <c r="J777" s="336"/>
      <c r="K777" s="184">
        <f>Остеосинтез!E20</f>
        <v>86</v>
      </c>
    </row>
    <row r="778" spans="1:11" ht="12.75" customHeight="1">
      <c r="A778" s="339"/>
      <c r="B778" s="350"/>
      <c r="C778" s="350"/>
      <c r="D778" s="350"/>
      <c r="E778" s="350"/>
      <c r="F778" s="350"/>
      <c r="G778" s="38"/>
      <c r="H778" s="330"/>
      <c r="I778" s="336" t="s">
        <v>1302</v>
      </c>
      <c r="J778" s="336"/>
      <c r="K778" s="184">
        <f>Остеосинтез!E21</f>
        <v>92</v>
      </c>
    </row>
    <row r="779" spans="1:11" ht="12.75" customHeight="1">
      <c r="A779" s="339"/>
      <c r="B779" s="350"/>
      <c r="C779" s="350"/>
      <c r="D779" s="350"/>
      <c r="E779" s="350"/>
      <c r="F779" s="350"/>
      <c r="G779" s="38"/>
      <c r="H779" s="330"/>
      <c r="I779" s="336" t="s">
        <v>1303</v>
      </c>
      <c r="J779" s="336"/>
      <c r="K779" s="184">
        <f>Остеосинтез!E22</f>
        <v>92</v>
      </c>
    </row>
    <row r="780" spans="1:11" ht="12.75" customHeight="1">
      <c r="A780" s="339"/>
      <c r="B780" s="350"/>
      <c r="C780" s="350"/>
      <c r="D780" s="350"/>
      <c r="E780" s="350"/>
      <c r="F780" s="350"/>
      <c r="G780" s="38"/>
      <c r="H780" s="330"/>
      <c r="I780" s="336" t="s">
        <v>1304</v>
      </c>
      <c r="J780" s="336"/>
      <c r="K780" s="184">
        <f>Остеосинтез!E23</f>
        <v>92</v>
      </c>
    </row>
    <row r="781" spans="1:11" ht="12.75" customHeight="1">
      <c r="A781" s="339"/>
      <c r="B781" s="350"/>
      <c r="C781" s="350"/>
      <c r="D781" s="350"/>
      <c r="E781" s="350"/>
      <c r="F781" s="350"/>
      <c r="G781" s="38"/>
      <c r="H781" s="331"/>
      <c r="I781" s="336" t="s">
        <v>1305</v>
      </c>
      <c r="J781" s="336"/>
      <c r="K781" s="184">
        <f>Остеосинтез!E24</f>
        <v>92</v>
      </c>
    </row>
    <row r="782" spans="1:11" ht="12.75" customHeight="1">
      <c r="A782" s="339"/>
      <c r="B782" s="350"/>
      <c r="C782" s="350"/>
      <c r="D782" s="350"/>
      <c r="E782" s="350"/>
      <c r="F782" s="350"/>
      <c r="G782" s="38"/>
      <c r="H782" s="329" t="s">
        <v>1306</v>
      </c>
      <c r="I782" s="336" t="s">
        <v>1307</v>
      </c>
      <c r="J782" s="336"/>
      <c r="K782" s="184">
        <f>Остеосинтез!E25</f>
        <v>120</v>
      </c>
    </row>
    <row r="783" spans="1:11" ht="12.75" customHeight="1">
      <c r="A783" s="339"/>
      <c r="B783" s="350"/>
      <c r="C783" s="350"/>
      <c r="D783" s="350"/>
      <c r="E783" s="350"/>
      <c r="F783" s="350"/>
      <c r="G783" s="38"/>
      <c r="H783" s="330"/>
      <c r="I783" s="336" t="s">
        <v>1297</v>
      </c>
      <c r="J783" s="336"/>
      <c r="K783" s="184">
        <f>Остеосинтез!E26</f>
        <v>88</v>
      </c>
    </row>
    <row r="784" spans="1:11" ht="12.75" customHeight="1">
      <c r="A784" s="339"/>
      <c r="B784" s="350"/>
      <c r="C784" s="350"/>
      <c r="D784" s="350"/>
      <c r="E784" s="350"/>
      <c r="F784" s="350"/>
      <c r="G784" s="38"/>
      <c r="H784" s="330"/>
      <c r="I784" s="336" t="s">
        <v>1303</v>
      </c>
      <c r="J784" s="336"/>
      <c r="K784" s="184">
        <f>Остеосинтез!E27</f>
        <v>104</v>
      </c>
    </row>
    <row r="785" spans="1:11" ht="12.75" customHeight="1">
      <c r="A785" s="339"/>
      <c r="B785" s="350"/>
      <c r="C785" s="350"/>
      <c r="D785" s="350"/>
      <c r="E785" s="350"/>
      <c r="F785" s="350"/>
      <c r="G785" s="38"/>
      <c r="H785" s="331"/>
      <c r="I785" s="336" t="s">
        <v>1305</v>
      </c>
      <c r="J785" s="336"/>
      <c r="K785" s="184">
        <f>Остеосинтез!E28</f>
        <v>116</v>
      </c>
    </row>
    <row r="786" spans="1:11" ht="12.75" customHeight="1">
      <c r="A786" s="339"/>
      <c r="B786" s="350" t="s">
        <v>1308</v>
      </c>
      <c r="C786" s="350"/>
      <c r="D786" s="350"/>
      <c r="E786" s="350"/>
      <c r="F786" s="350"/>
      <c r="G786" s="38"/>
      <c r="H786" s="329" t="s">
        <v>1309</v>
      </c>
      <c r="I786" s="336" t="s">
        <v>1292</v>
      </c>
      <c r="J786" s="336"/>
      <c r="K786" s="184">
        <f>Остеосинтез!E29</f>
        <v>84</v>
      </c>
    </row>
    <row r="787" spans="1:11" ht="12.75" customHeight="1">
      <c r="A787" s="339"/>
      <c r="B787" s="350"/>
      <c r="C787" s="350"/>
      <c r="D787" s="350"/>
      <c r="E787" s="350"/>
      <c r="F787" s="350"/>
      <c r="G787" s="38"/>
      <c r="H787" s="330"/>
      <c r="I787" s="336" t="s">
        <v>1294</v>
      </c>
      <c r="J787" s="336"/>
      <c r="K787" s="184">
        <f>Остеосинтез!E30</f>
        <v>84</v>
      </c>
    </row>
    <row r="788" spans="1:11" ht="12.75" customHeight="1">
      <c r="A788" s="339"/>
      <c r="B788" s="350"/>
      <c r="C788" s="350"/>
      <c r="D788" s="350"/>
      <c r="E788" s="350"/>
      <c r="F788" s="350"/>
      <c r="G788" s="38"/>
      <c r="H788" s="330"/>
      <c r="I788" s="336" t="s">
        <v>1289</v>
      </c>
      <c r="J788" s="336"/>
      <c r="K788" s="184">
        <f>Остеосинтез!E31</f>
        <v>84</v>
      </c>
    </row>
    <row r="789" spans="1:11" ht="12.75" customHeight="1">
      <c r="A789" s="339"/>
      <c r="B789" s="350"/>
      <c r="C789" s="350"/>
      <c r="D789" s="350"/>
      <c r="E789" s="350"/>
      <c r="F789" s="350"/>
      <c r="G789" s="38"/>
      <c r="H789" s="330"/>
      <c r="I789" s="336" t="s">
        <v>1296</v>
      </c>
      <c r="J789" s="336"/>
      <c r="K789" s="184">
        <f>Остеосинтез!E32</f>
        <v>96</v>
      </c>
    </row>
    <row r="790" spans="1:11" ht="12.75" customHeight="1">
      <c r="A790" s="339"/>
      <c r="B790" s="350"/>
      <c r="C790" s="350"/>
      <c r="D790" s="350"/>
      <c r="E790" s="350"/>
      <c r="F790" s="350"/>
      <c r="G790" s="38"/>
      <c r="H790" s="330"/>
      <c r="I790" s="336" t="s">
        <v>1298</v>
      </c>
      <c r="J790" s="336"/>
      <c r="K790" s="184">
        <f>Остеосинтез!E33</f>
        <v>96</v>
      </c>
    </row>
    <row r="791" spans="1:11" ht="12.75" customHeight="1">
      <c r="A791" s="339"/>
      <c r="B791" s="350"/>
      <c r="C791" s="350"/>
      <c r="D791" s="350"/>
      <c r="E791" s="350"/>
      <c r="F791" s="350"/>
      <c r="G791" s="38"/>
      <c r="H791" s="330"/>
      <c r="I791" s="336" t="s">
        <v>1300</v>
      </c>
      <c r="J791" s="336"/>
      <c r="K791" s="184">
        <f>Остеосинтез!E34</f>
        <v>96</v>
      </c>
    </row>
    <row r="792" spans="1:11" ht="12.75" customHeight="1">
      <c r="A792" s="339"/>
      <c r="B792" s="350"/>
      <c r="C792" s="350"/>
      <c r="D792" s="350"/>
      <c r="E792" s="350"/>
      <c r="F792" s="350"/>
      <c r="G792" s="38"/>
      <c r="H792" s="330"/>
      <c r="I792" s="336" t="s">
        <v>1310</v>
      </c>
      <c r="J792" s="336"/>
      <c r="K792" s="184">
        <f>Остеосинтез!E35</f>
        <v>108</v>
      </c>
    </row>
    <row r="793" spans="1:11" ht="12.75" customHeight="1">
      <c r="A793" s="339"/>
      <c r="B793" s="350"/>
      <c r="C793" s="350"/>
      <c r="D793" s="350"/>
      <c r="E793" s="350"/>
      <c r="F793" s="350"/>
      <c r="G793" s="38"/>
      <c r="H793" s="330"/>
      <c r="I793" s="336" t="s">
        <v>1311</v>
      </c>
      <c r="J793" s="336"/>
      <c r="K793" s="184">
        <f>Остеосинтез!E36</f>
        <v>108</v>
      </c>
    </row>
    <row r="794" spans="1:11" ht="12.75" customHeight="1">
      <c r="A794" s="339"/>
      <c r="B794" s="350"/>
      <c r="C794" s="350"/>
      <c r="D794" s="350"/>
      <c r="E794" s="350"/>
      <c r="F794" s="350"/>
      <c r="G794" s="38"/>
      <c r="H794" s="330"/>
      <c r="I794" s="336" t="s">
        <v>1312</v>
      </c>
      <c r="J794" s="336"/>
      <c r="K794" s="184">
        <f>Остеосинтез!E37</f>
        <v>108</v>
      </c>
    </row>
    <row r="795" spans="1:11" ht="12.75" customHeight="1">
      <c r="A795" s="339"/>
      <c r="B795" s="350"/>
      <c r="C795" s="350"/>
      <c r="D795" s="350"/>
      <c r="E795" s="350"/>
      <c r="F795" s="350"/>
      <c r="G795" s="38"/>
      <c r="H795" s="330"/>
      <c r="I795" s="336" t="s">
        <v>1313</v>
      </c>
      <c r="J795" s="336"/>
      <c r="K795" s="184">
        <f>Остеосинтез!E38</f>
        <v>120</v>
      </c>
    </row>
    <row r="796" spans="1:11" ht="12.75" customHeight="1">
      <c r="A796" s="339"/>
      <c r="B796" s="350"/>
      <c r="C796" s="350"/>
      <c r="D796" s="350"/>
      <c r="E796" s="350"/>
      <c r="F796" s="350"/>
      <c r="G796" s="38"/>
      <c r="H796" s="331"/>
      <c r="I796" s="336" t="s">
        <v>1314</v>
      </c>
      <c r="J796" s="336"/>
      <c r="K796" s="184">
        <f>Остеосинтез!E39</f>
        <v>120</v>
      </c>
    </row>
    <row r="797" spans="1:11" ht="12.75" customHeight="1">
      <c r="A797" s="339"/>
      <c r="B797" s="350" t="s">
        <v>1315</v>
      </c>
      <c r="C797" s="350"/>
      <c r="D797" s="350"/>
      <c r="E797" s="350"/>
      <c r="F797" s="350"/>
      <c r="G797" s="350"/>
      <c r="H797" s="350"/>
      <c r="I797" s="336" t="s">
        <v>1316</v>
      </c>
      <c r="J797" s="336"/>
      <c r="K797" s="337">
        <f>Остеосинтез!E40</f>
        <v>480</v>
      </c>
    </row>
    <row r="798" spans="1:11" ht="12.75" customHeight="1">
      <c r="A798" s="339"/>
      <c r="B798" s="350"/>
      <c r="C798" s="350"/>
      <c r="D798" s="350"/>
      <c r="E798" s="350"/>
      <c r="F798" s="350"/>
      <c r="G798" s="350"/>
      <c r="H798" s="350"/>
      <c r="I798" s="336" t="s">
        <v>1317</v>
      </c>
      <c r="J798" s="336"/>
      <c r="K798" s="337"/>
    </row>
    <row r="799" spans="1:11" ht="12.75" customHeight="1">
      <c r="A799" s="339"/>
      <c r="B799" s="350"/>
      <c r="C799" s="350"/>
      <c r="D799" s="350"/>
      <c r="E799" s="350"/>
      <c r="F799" s="350"/>
      <c r="G799" s="350"/>
      <c r="H799" s="350"/>
      <c r="I799" s="336" t="s">
        <v>1318</v>
      </c>
      <c r="J799" s="336"/>
      <c r="K799" s="337"/>
    </row>
    <row r="800" spans="1:11" ht="12.75" customHeight="1">
      <c r="A800" s="339"/>
      <c r="B800" s="350"/>
      <c r="C800" s="350"/>
      <c r="D800" s="350"/>
      <c r="E800" s="350"/>
      <c r="F800" s="350"/>
      <c r="G800" s="350"/>
      <c r="H800" s="350"/>
      <c r="I800" s="336" t="s">
        <v>1319</v>
      </c>
      <c r="J800" s="336"/>
      <c r="K800" s="337"/>
    </row>
    <row r="801" spans="1:11" ht="12.75" customHeight="1">
      <c r="A801" s="339"/>
      <c r="B801" s="350"/>
      <c r="C801" s="350"/>
      <c r="D801" s="350"/>
      <c r="E801" s="350"/>
      <c r="F801" s="350"/>
      <c r="G801" s="350"/>
      <c r="H801" s="350"/>
      <c r="I801" s="336" t="s">
        <v>1320</v>
      </c>
      <c r="J801" s="336"/>
      <c r="K801" s="337"/>
    </row>
    <row r="802" spans="1:11" ht="12.75" customHeight="1">
      <c r="A802" s="339"/>
      <c r="B802" s="350"/>
      <c r="C802" s="350"/>
      <c r="D802" s="350"/>
      <c r="E802" s="350"/>
      <c r="F802" s="350"/>
      <c r="G802" s="350"/>
      <c r="H802" s="350"/>
      <c r="I802" s="336" t="s">
        <v>1321</v>
      </c>
      <c r="J802" s="336"/>
      <c r="K802" s="337"/>
    </row>
    <row r="803" spans="1:11" ht="12.75" customHeight="1">
      <c r="A803" s="339"/>
      <c r="B803" s="350" t="s">
        <v>1322</v>
      </c>
      <c r="C803" s="350"/>
      <c r="D803" s="350"/>
      <c r="E803" s="350"/>
      <c r="F803" s="350"/>
      <c r="G803" s="350"/>
      <c r="H803" s="350"/>
      <c r="I803" s="336" t="s">
        <v>1323</v>
      </c>
      <c r="J803" s="336"/>
      <c r="K803" s="337">
        <f>Остеосинтез!E46</f>
        <v>480</v>
      </c>
    </row>
    <row r="804" spans="1:11" ht="12.75" customHeight="1">
      <c r="A804" s="339"/>
      <c r="B804" s="350"/>
      <c r="C804" s="350"/>
      <c r="D804" s="350"/>
      <c r="E804" s="350"/>
      <c r="F804" s="350"/>
      <c r="G804" s="350"/>
      <c r="H804" s="350"/>
      <c r="I804" s="336" t="s">
        <v>1324</v>
      </c>
      <c r="J804" s="336"/>
      <c r="K804" s="337"/>
    </row>
    <row r="805" spans="1:11" ht="12.75" customHeight="1">
      <c r="A805" s="339"/>
      <c r="B805" s="350"/>
      <c r="C805" s="350"/>
      <c r="D805" s="350"/>
      <c r="E805" s="350"/>
      <c r="F805" s="350"/>
      <c r="G805" s="350"/>
      <c r="H805" s="350"/>
      <c r="I805" s="336" t="s">
        <v>1325</v>
      </c>
      <c r="J805" s="336"/>
      <c r="K805" s="337"/>
    </row>
    <row r="806" spans="1:11" ht="12.75" customHeight="1">
      <c r="A806" s="339"/>
      <c r="B806" s="350"/>
      <c r="C806" s="350"/>
      <c r="D806" s="350"/>
      <c r="E806" s="350"/>
      <c r="F806" s="350"/>
      <c r="G806" s="350"/>
      <c r="H806" s="350"/>
      <c r="I806" s="336" t="s">
        <v>1326</v>
      </c>
      <c r="J806" s="336"/>
      <c r="K806" s="337"/>
    </row>
    <row r="807" spans="1:11" ht="12.75" customHeight="1">
      <c r="A807" s="339"/>
      <c r="B807" s="350"/>
      <c r="C807" s="350"/>
      <c r="D807" s="350"/>
      <c r="E807" s="350"/>
      <c r="F807" s="350"/>
      <c r="G807" s="350"/>
      <c r="H807" s="350"/>
      <c r="I807" s="336" t="s">
        <v>1327</v>
      </c>
      <c r="J807" s="336"/>
      <c r="K807" s="337"/>
    </row>
    <row r="808" spans="1:11" ht="12.75" customHeight="1">
      <c r="A808" s="339"/>
      <c r="B808" s="350"/>
      <c r="C808" s="350"/>
      <c r="D808" s="350"/>
      <c r="E808" s="350"/>
      <c r="F808" s="350"/>
      <c r="G808" s="350"/>
      <c r="H808" s="350"/>
      <c r="I808" s="336" t="s">
        <v>1328</v>
      </c>
      <c r="J808" s="336"/>
      <c r="K808" s="337"/>
    </row>
    <row r="809" spans="1:11" ht="12.75" customHeight="1">
      <c r="A809" s="38"/>
      <c r="B809" s="350" t="s">
        <v>1329</v>
      </c>
      <c r="C809" s="350"/>
      <c r="D809" s="350"/>
      <c r="E809" s="350"/>
      <c r="F809" s="350"/>
      <c r="G809" s="350"/>
      <c r="H809" s="350"/>
      <c r="I809" s="336" t="s">
        <v>1330</v>
      </c>
      <c r="J809" s="336"/>
      <c r="K809" s="184">
        <f>Остеосинтез!E52</f>
        <v>387</v>
      </c>
    </row>
    <row r="810" spans="1:11" ht="12.75" customHeight="1">
      <c r="A810" s="339"/>
      <c r="B810" s="350" t="s">
        <v>1331</v>
      </c>
      <c r="C810" s="350"/>
      <c r="D810" s="350"/>
      <c r="E810" s="350"/>
      <c r="F810" s="350"/>
      <c r="G810" s="350"/>
      <c r="H810" s="350"/>
      <c r="I810" s="336" t="s">
        <v>1333</v>
      </c>
      <c r="J810" s="336"/>
      <c r="K810" s="184">
        <f>Остеосинтез!E53</f>
        <v>370</v>
      </c>
    </row>
    <row r="811" spans="1:11" ht="12.75" customHeight="1">
      <c r="A811" s="339"/>
      <c r="B811" s="350"/>
      <c r="C811" s="350"/>
      <c r="D811" s="350"/>
      <c r="E811" s="350"/>
      <c r="F811" s="350"/>
      <c r="G811" s="350"/>
      <c r="H811" s="350"/>
      <c r="I811" s="336" t="s">
        <v>1334</v>
      </c>
      <c r="J811" s="336"/>
      <c r="K811" s="184">
        <f>Остеосинтез!E54</f>
        <v>387</v>
      </c>
    </row>
    <row r="812" spans="1:11" ht="12.75" customHeight="1">
      <c r="A812" s="339"/>
      <c r="B812" s="350" t="s">
        <v>1335</v>
      </c>
      <c r="C812" s="350"/>
      <c r="D812" s="350"/>
      <c r="E812" s="350"/>
      <c r="F812" s="350"/>
      <c r="G812" s="350"/>
      <c r="H812" s="350"/>
      <c r="I812" s="336" t="s">
        <v>1336</v>
      </c>
      <c r="J812" s="336"/>
      <c r="K812" s="184">
        <f>Остеосинтез!E55</f>
        <v>370</v>
      </c>
    </row>
    <row r="813" spans="1:11" ht="12.75" customHeight="1">
      <c r="A813" s="339"/>
      <c r="B813" s="350"/>
      <c r="C813" s="350"/>
      <c r="D813" s="350"/>
      <c r="E813" s="350"/>
      <c r="F813" s="350"/>
      <c r="G813" s="350"/>
      <c r="H813" s="350"/>
      <c r="I813" s="336" t="s">
        <v>1332</v>
      </c>
      <c r="J813" s="336"/>
      <c r="K813" s="184">
        <f>Остеосинтез!E56</f>
        <v>387</v>
      </c>
    </row>
    <row r="814" spans="1:11" ht="12.75" customHeight="1">
      <c r="A814" s="339"/>
      <c r="B814" s="350" t="s">
        <v>1337</v>
      </c>
      <c r="C814" s="350"/>
      <c r="D814" s="350"/>
      <c r="E814" s="350"/>
      <c r="F814" s="350"/>
      <c r="G814" s="350"/>
      <c r="H814" s="350"/>
      <c r="I814" s="336" t="s">
        <v>1338</v>
      </c>
      <c r="J814" s="336"/>
      <c r="K814" s="184">
        <f>Остеосинтез!E57</f>
        <v>258</v>
      </c>
    </row>
    <row r="815" spans="1:11" ht="12.75" customHeight="1">
      <c r="A815" s="339"/>
      <c r="B815" s="350"/>
      <c r="C815" s="350"/>
      <c r="D815" s="350"/>
      <c r="E815" s="350"/>
      <c r="F815" s="350"/>
      <c r="G815" s="350"/>
      <c r="H815" s="350"/>
      <c r="I815" s="336" t="s">
        <v>1339</v>
      </c>
      <c r="J815" s="336"/>
      <c r="K815" s="184">
        <f>Остеосинтез!E58</f>
        <v>258</v>
      </c>
    </row>
    <row r="816" spans="1:11" ht="12.75" customHeight="1">
      <c r="A816" s="339"/>
      <c r="B816" s="350"/>
      <c r="C816" s="350"/>
      <c r="D816" s="350"/>
      <c r="E816" s="350"/>
      <c r="F816" s="350"/>
      <c r="G816" s="350"/>
      <c r="H816" s="350"/>
      <c r="I816" s="336" t="s">
        <v>1340</v>
      </c>
      <c r="J816" s="336"/>
      <c r="K816" s="184">
        <f>Остеосинтез!E59</f>
        <v>288</v>
      </c>
    </row>
    <row r="817" spans="1:11" ht="12.75" customHeight="1">
      <c r="A817" s="339"/>
      <c r="B817" s="350"/>
      <c r="C817" s="350"/>
      <c r="D817" s="350"/>
      <c r="E817" s="350"/>
      <c r="F817" s="350"/>
      <c r="G817" s="350"/>
      <c r="H817" s="350"/>
      <c r="I817" s="336" t="s">
        <v>1341</v>
      </c>
      <c r="J817" s="336"/>
      <c r="K817" s="184">
        <f>Остеосинтез!E60</f>
        <v>312</v>
      </c>
    </row>
    <row r="818" spans="1:11" ht="12.75" customHeight="1">
      <c r="A818" s="339"/>
      <c r="B818" s="350"/>
      <c r="C818" s="350"/>
      <c r="D818" s="350"/>
      <c r="E818" s="350"/>
      <c r="F818" s="350"/>
      <c r="G818" s="350"/>
      <c r="H818" s="350"/>
      <c r="I818" s="336" t="s">
        <v>1342</v>
      </c>
      <c r="J818" s="336"/>
      <c r="K818" s="184">
        <f>Остеосинтез!E61</f>
        <v>312</v>
      </c>
    </row>
    <row r="819" spans="1:11" ht="12.75" customHeight="1">
      <c r="A819" s="339"/>
      <c r="B819" s="350"/>
      <c r="C819" s="350"/>
      <c r="D819" s="350"/>
      <c r="E819" s="350"/>
      <c r="F819" s="350"/>
      <c r="G819" s="350"/>
      <c r="H819" s="350"/>
      <c r="I819" s="336" t="s">
        <v>1343</v>
      </c>
      <c r="J819" s="336"/>
      <c r="K819" s="184">
        <f>Остеосинтез!E62</f>
        <v>312</v>
      </c>
    </row>
    <row r="820" spans="1:11" ht="15.75" customHeight="1">
      <c r="A820" s="339"/>
      <c r="B820" s="350" t="s">
        <v>1344</v>
      </c>
      <c r="C820" s="350"/>
      <c r="D820" s="350"/>
      <c r="E820" s="350"/>
      <c r="F820" s="350"/>
      <c r="G820" s="350"/>
      <c r="H820" s="350"/>
      <c r="I820" s="336" t="s">
        <v>1345</v>
      </c>
      <c r="J820" s="336"/>
      <c r="K820" s="184">
        <f>Остеосинтез!E63</f>
        <v>432</v>
      </c>
    </row>
    <row r="821" spans="1:11" ht="13.5" customHeight="1">
      <c r="A821" s="339"/>
      <c r="B821" s="350"/>
      <c r="C821" s="350"/>
      <c r="D821" s="350"/>
      <c r="E821" s="350"/>
      <c r="F821" s="350"/>
      <c r="G821" s="350"/>
      <c r="H821" s="350"/>
      <c r="I821" s="336" t="s">
        <v>1346</v>
      </c>
      <c r="J821" s="336"/>
      <c r="K821" s="184">
        <f>Остеосинтез!E64</f>
        <v>480</v>
      </c>
    </row>
    <row r="822" spans="1:11" ht="13.5" customHeight="1">
      <c r="A822" s="339"/>
      <c r="B822" s="350" t="s">
        <v>1347</v>
      </c>
      <c r="C822" s="350"/>
      <c r="D822" s="350"/>
      <c r="E822" s="350"/>
      <c r="F822" s="350"/>
      <c r="G822" s="350"/>
      <c r="H822" s="350"/>
      <c r="I822" s="336" t="s">
        <v>1348</v>
      </c>
      <c r="J822" s="336"/>
      <c r="K822" s="184">
        <f>Остеосинтез!E65</f>
        <v>360</v>
      </c>
    </row>
    <row r="823" spans="1:11" ht="12.75" customHeight="1">
      <c r="A823" s="339"/>
      <c r="B823" s="350"/>
      <c r="C823" s="350"/>
      <c r="D823" s="350"/>
      <c r="E823" s="350"/>
      <c r="F823" s="350"/>
      <c r="G823" s="350"/>
      <c r="H823" s="350"/>
      <c r="I823" s="336" t="s">
        <v>1349</v>
      </c>
      <c r="J823" s="336"/>
      <c r="K823" s="184">
        <f>Остеосинтез!E66</f>
        <v>360</v>
      </c>
    </row>
    <row r="824" spans="1:11" ht="12.75" customHeight="1">
      <c r="A824" s="339"/>
      <c r="B824" s="350"/>
      <c r="C824" s="350"/>
      <c r="D824" s="350"/>
      <c r="E824" s="350"/>
      <c r="F824" s="350"/>
      <c r="G824" s="350"/>
      <c r="H824" s="350"/>
      <c r="I824" s="336" t="s">
        <v>1350</v>
      </c>
      <c r="J824" s="336"/>
      <c r="K824" s="184">
        <f>Остеосинтез!E67</f>
        <v>360</v>
      </c>
    </row>
    <row r="825" spans="1:11" ht="13.5" customHeight="1">
      <c r="A825" s="339"/>
      <c r="B825" s="350" t="s">
        <v>1351</v>
      </c>
      <c r="C825" s="350"/>
      <c r="D825" s="350"/>
      <c r="E825" s="350"/>
      <c r="F825" s="350"/>
      <c r="G825" s="350"/>
      <c r="H825" s="350"/>
      <c r="I825" s="336" t="s">
        <v>1352</v>
      </c>
      <c r="J825" s="336"/>
      <c r="K825" s="184">
        <f>Остеосинтез!E68</f>
        <v>552</v>
      </c>
    </row>
    <row r="826" spans="1:11" ht="12.75" customHeight="1">
      <c r="A826" s="339"/>
      <c r="B826" s="350"/>
      <c r="C826" s="350"/>
      <c r="D826" s="350"/>
      <c r="E826" s="350"/>
      <c r="F826" s="350"/>
      <c r="G826" s="350"/>
      <c r="H826" s="350"/>
      <c r="I826" s="336" t="s">
        <v>1353</v>
      </c>
      <c r="J826" s="336"/>
      <c r="K826" s="184">
        <f>Остеосинтез!E69</f>
        <v>552</v>
      </c>
    </row>
    <row r="827" spans="1:11" ht="12.75" customHeight="1">
      <c r="A827" s="339"/>
      <c r="B827" s="350"/>
      <c r="C827" s="350"/>
      <c r="D827" s="350"/>
      <c r="E827" s="350"/>
      <c r="F827" s="350"/>
      <c r="G827" s="350"/>
      <c r="H827" s="350"/>
      <c r="I827" s="336" t="s">
        <v>1354</v>
      </c>
      <c r="J827" s="336"/>
      <c r="K827" s="184">
        <f>Остеосинтез!E70</f>
        <v>552</v>
      </c>
    </row>
    <row r="828" spans="1:11" ht="12.75" customHeight="1">
      <c r="A828" s="38"/>
      <c r="B828" s="350" t="s">
        <v>1355</v>
      </c>
      <c r="C828" s="350"/>
      <c r="D828" s="350"/>
      <c r="E828" s="350"/>
      <c r="F828" s="350"/>
      <c r="G828" s="350"/>
      <c r="H828" s="350"/>
      <c r="I828" s="350"/>
      <c r="J828" s="350"/>
      <c r="K828" s="184">
        <f>Остеосинтез!E71</f>
        <v>588</v>
      </c>
    </row>
    <row r="829" spans="1:11" ht="15.75" customHeight="1">
      <c r="A829" s="339"/>
      <c r="B829" s="350" t="s">
        <v>1356</v>
      </c>
      <c r="C829" s="350"/>
      <c r="D829" s="350"/>
      <c r="E829" s="350"/>
      <c r="F829" s="350"/>
      <c r="G829" s="350"/>
      <c r="H829" s="350"/>
      <c r="I829" s="336" t="s">
        <v>1357</v>
      </c>
      <c r="J829" s="336"/>
      <c r="K829" s="326">
        <f>Остеосинтез!E72</f>
        <v>300</v>
      </c>
    </row>
    <row r="830" spans="1:11" ht="15.75" customHeight="1">
      <c r="A830" s="339"/>
      <c r="B830" s="350"/>
      <c r="C830" s="350"/>
      <c r="D830" s="350"/>
      <c r="E830" s="350"/>
      <c r="F830" s="350"/>
      <c r="G830" s="350"/>
      <c r="H830" s="350"/>
      <c r="I830" s="336" t="s">
        <v>1358</v>
      </c>
      <c r="J830" s="336"/>
      <c r="K830" s="327"/>
    </row>
    <row r="831" spans="1:11" ht="15.75" customHeight="1">
      <c r="A831" s="339"/>
      <c r="B831" s="350"/>
      <c r="C831" s="350"/>
      <c r="D831" s="350"/>
      <c r="E831" s="350"/>
      <c r="F831" s="350"/>
      <c r="G831" s="350"/>
      <c r="H831" s="350"/>
      <c r="I831" s="336" t="s">
        <v>1359</v>
      </c>
      <c r="J831" s="336"/>
      <c r="K831" s="327"/>
    </row>
    <row r="832" spans="1:11" ht="12.75">
      <c r="A832" s="339"/>
      <c r="B832" s="350"/>
      <c r="C832" s="350"/>
      <c r="D832" s="350"/>
      <c r="E832" s="350"/>
      <c r="F832" s="350"/>
      <c r="G832" s="350"/>
      <c r="H832" s="350"/>
      <c r="I832" s="336" t="s">
        <v>1360</v>
      </c>
      <c r="J832" s="336"/>
      <c r="K832" s="327"/>
    </row>
    <row r="833" spans="1:11" ht="12.75" customHeight="1">
      <c r="A833" s="339"/>
      <c r="B833" s="350"/>
      <c r="C833" s="350"/>
      <c r="D833" s="350"/>
      <c r="E833" s="350"/>
      <c r="F833" s="350"/>
      <c r="G833" s="350"/>
      <c r="H833" s="350"/>
      <c r="I833" s="336" t="s">
        <v>1361</v>
      </c>
      <c r="J833" s="336"/>
      <c r="K833" s="327"/>
    </row>
    <row r="834" spans="1:11" ht="12.75" customHeight="1">
      <c r="A834" s="339"/>
      <c r="B834" s="350"/>
      <c r="C834" s="350"/>
      <c r="D834" s="350"/>
      <c r="E834" s="350"/>
      <c r="F834" s="350"/>
      <c r="G834" s="350"/>
      <c r="H834" s="350"/>
      <c r="I834" s="336" t="s">
        <v>1362</v>
      </c>
      <c r="J834" s="336"/>
      <c r="K834" s="328"/>
    </row>
    <row r="835" spans="1:11" ht="12.75" customHeight="1">
      <c r="A835" s="38"/>
      <c r="B835" s="350" t="s">
        <v>1363</v>
      </c>
      <c r="C835" s="350"/>
      <c r="D835" s="350"/>
      <c r="E835" s="350"/>
      <c r="F835" s="350"/>
      <c r="G835" s="350"/>
      <c r="H835" s="350"/>
      <c r="I835" s="350"/>
      <c r="J835" s="350"/>
      <c r="K835" s="184">
        <f>Остеосинтез!E78</f>
        <v>1188</v>
      </c>
    </row>
    <row r="836" spans="1:11" ht="12.75" customHeight="1">
      <c r="A836" s="38"/>
      <c r="B836" s="350" t="s">
        <v>1364</v>
      </c>
      <c r="C836" s="350"/>
      <c r="D836" s="350"/>
      <c r="E836" s="350"/>
      <c r="F836" s="350"/>
      <c r="G836" s="350"/>
      <c r="H836" s="350"/>
      <c r="I836" s="350"/>
      <c r="J836" s="350"/>
      <c r="K836" s="184">
        <f>Остеосинтез!E79</f>
        <v>900</v>
      </c>
    </row>
    <row r="837" spans="1:11" ht="12.75" customHeight="1">
      <c r="A837" s="38"/>
      <c r="B837" s="350" t="s">
        <v>1365</v>
      </c>
      <c r="C837" s="350"/>
      <c r="D837" s="350"/>
      <c r="E837" s="350"/>
      <c r="F837" s="350"/>
      <c r="G837" s="350"/>
      <c r="H837" s="350"/>
      <c r="I837" s="350"/>
      <c r="J837" s="350"/>
      <c r="K837" s="184">
        <f>Остеосинтез!E80</f>
        <v>468</v>
      </c>
    </row>
    <row r="838" spans="1:11" ht="15.75" customHeight="1">
      <c r="A838" s="38"/>
      <c r="B838" s="350" t="s">
        <v>1366</v>
      </c>
      <c r="C838" s="350"/>
      <c r="D838" s="350"/>
      <c r="E838" s="350"/>
      <c r="F838" s="350"/>
      <c r="G838" s="350"/>
      <c r="H838" s="350"/>
      <c r="I838" s="350"/>
      <c r="J838" s="350"/>
      <c r="K838" s="184">
        <f>Остеосинтез!E81</f>
        <v>468</v>
      </c>
    </row>
    <row r="839" spans="1:11" ht="12.75">
      <c r="A839" s="38"/>
      <c r="B839" s="350" t="s">
        <v>1367</v>
      </c>
      <c r="C839" s="350"/>
      <c r="D839" s="350"/>
      <c r="E839" s="350"/>
      <c r="F839" s="350"/>
      <c r="G839" s="350"/>
      <c r="H839" s="350"/>
      <c r="I839" s="350"/>
      <c r="J839" s="350"/>
      <c r="K839" s="184">
        <f>Остеосинтез!E82</f>
        <v>95</v>
      </c>
    </row>
    <row r="840" spans="1:11" ht="15.75">
      <c r="A840" s="357" t="s">
        <v>838</v>
      </c>
      <c r="B840" s="358"/>
      <c r="C840" s="358"/>
      <c r="D840" s="358"/>
      <c r="E840" s="358"/>
      <c r="F840" s="358"/>
      <c r="G840" s="358"/>
      <c r="H840" s="358"/>
      <c r="I840" s="358"/>
      <c r="J840" s="358"/>
      <c r="K840" s="359"/>
    </row>
    <row r="841" spans="1:11" ht="12.75">
      <c r="A841" s="46"/>
      <c r="B841" s="351" t="s">
        <v>839</v>
      </c>
      <c r="C841" s="352"/>
      <c r="D841" s="353"/>
      <c r="E841" s="360" t="s">
        <v>840</v>
      </c>
      <c r="F841" s="361"/>
      <c r="G841" s="361"/>
      <c r="H841" s="361"/>
      <c r="I841" s="361"/>
      <c r="J841" s="343"/>
      <c r="K841" s="80">
        <f>Прочее!K44</f>
        <v>72.66</v>
      </c>
    </row>
    <row r="842" spans="1:11" ht="12.75">
      <c r="A842" s="46"/>
      <c r="B842" s="351" t="s">
        <v>841</v>
      </c>
      <c r="C842" s="352"/>
      <c r="D842" s="353"/>
      <c r="E842" s="344"/>
      <c r="F842" s="345"/>
      <c r="G842" s="345"/>
      <c r="H842" s="345"/>
      <c r="I842" s="345"/>
      <c r="J842" s="346"/>
      <c r="K842" s="80">
        <f>Прочее!K45</f>
        <v>85.49</v>
      </c>
    </row>
    <row r="843" spans="1:11" ht="12.75">
      <c r="A843" s="46"/>
      <c r="B843" s="351" t="s">
        <v>842</v>
      </c>
      <c r="C843" s="352"/>
      <c r="D843" s="353"/>
      <c r="E843" s="344"/>
      <c r="F843" s="345"/>
      <c r="G843" s="345"/>
      <c r="H843" s="345"/>
      <c r="I843" s="345"/>
      <c r="J843" s="346"/>
      <c r="K843" s="80">
        <f>Прочее!K46</f>
        <v>102.95</v>
      </c>
    </row>
    <row r="844" spans="1:11" ht="12.75">
      <c r="A844" s="46"/>
      <c r="B844" s="351" t="s">
        <v>843</v>
      </c>
      <c r="C844" s="352"/>
      <c r="D844" s="353"/>
      <c r="E844" s="344"/>
      <c r="F844" s="345"/>
      <c r="G844" s="345"/>
      <c r="H844" s="345"/>
      <c r="I844" s="345"/>
      <c r="J844" s="346"/>
      <c r="K844" s="80">
        <f>Прочее!K47</f>
        <v>127.16</v>
      </c>
    </row>
    <row r="845" spans="1:11" ht="12.75">
      <c r="A845" s="46"/>
      <c r="B845" s="351" t="s">
        <v>844</v>
      </c>
      <c r="C845" s="352"/>
      <c r="D845" s="353"/>
      <c r="E845" s="344"/>
      <c r="F845" s="345"/>
      <c r="G845" s="345"/>
      <c r="H845" s="345"/>
      <c r="I845" s="345"/>
      <c r="J845" s="346"/>
      <c r="K845" s="80">
        <f>Прочее!K48</f>
        <v>157.45</v>
      </c>
    </row>
    <row r="846" spans="1:11" ht="15.75" customHeight="1">
      <c r="A846" s="46"/>
      <c r="B846" s="351" t="s">
        <v>849</v>
      </c>
      <c r="C846" s="352"/>
      <c r="D846" s="353"/>
      <c r="E846" s="344"/>
      <c r="F846" s="345"/>
      <c r="G846" s="345"/>
      <c r="H846" s="345"/>
      <c r="I846" s="345"/>
      <c r="J846" s="346"/>
      <c r="K846" s="80">
        <f>Прочее!K49</f>
        <v>190.32</v>
      </c>
    </row>
    <row r="847" spans="1:11" ht="12.75">
      <c r="A847" s="46"/>
      <c r="B847" s="351" t="s">
        <v>850</v>
      </c>
      <c r="C847" s="352"/>
      <c r="D847" s="353"/>
      <c r="E847" s="347"/>
      <c r="F847" s="348"/>
      <c r="G847" s="348"/>
      <c r="H847" s="348"/>
      <c r="I847" s="348"/>
      <c r="J847" s="349"/>
      <c r="K847" s="80">
        <f>Прочее!K50</f>
        <v>233.75</v>
      </c>
    </row>
    <row r="848" spans="1:11" ht="15.75">
      <c r="A848" s="357" t="s">
        <v>851</v>
      </c>
      <c r="B848" s="358"/>
      <c r="C848" s="358"/>
      <c r="D848" s="358"/>
      <c r="E848" s="358"/>
      <c r="F848" s="358"/>
      <c r="G848" s="358"/>
      <c r="H848" s="358"/>
      <c r="I848" s="358"/>
      <c r="J848" s="358"/>
      <c r="K848" s="359"/>
    </row>
    <row r="849" spans="1:11" ht="12.75">
      <c r="A849" s="11"/>
      <c r="B849" s="351" t="s">
        <v>852</v>
      </c>
      <c r="C849" s="352"/>
      <c r="D849" s="352"/>
      <c r="E849" s="352"/>
      <c r="F849" s="353"/>
      <c r="G849" s="354" t="s">
        <v>840</v>
      </c>
      <c r="H849" s="355"/>
      <c r="I849" s="355"/>
      <c r="J849" s="356"/>
      <c r="K849" s="80">
        <f>Прочее!K51</f>
        <v>130</v>
      </c>
    </row>
    <row r="850" spans="1:11" ht="12.75">
      <c r="A850" s="11"/>
      <c r="B850" s="351" t="s">
        <v>853</v>
      </c>
      <c r="C850" s="352"/>
      <c r="D850" s="352"/>
      <c r="E850" s="352"/>
      <c r="F850" s="353"/>
      <c r="G850" s="354" t="s">
        <v>840</v>
      </c>
      <c r="H850" s="355"/>
      <c r="I850" s="355"/>
      <c r="J850" s="356"/>
      <c r="K850" s="80">
        <f>Прочее!K52</f>
        <v>5.47</v>
      </c>
    </row>
    <row r="851" spans="1:11" ht="12.75">
      <c r="A851" s="11"/>
      <c r="B851" s="351" t="s">
        <v>30</v>
      </c>
      <c r="C851" s="352"/>
      <c r="D851" s="352"/>
      <c r="E851" s="352"/>
      <c r="F851" s="353"/>
      <c r="G851" s="354" t="s">
        <v>840</v>
      </c>
      <c r="H851" s="355"/>
      <c r="I851" s="355"/>
      <c r="J851" s="356"/>
      <c r="K851" s="80">
        <f>Прочее!K53</f>
        <v>2.87</v>
      </c>
    </row>
    <row r="852" spans="1:11" ht="12.75">
      <c r="A852" s="11"/>
      <c r="B852" s="351" t="s">
        <v>586</v>
      </c>
      <c r="C852" s="352"/>
      <c r="D852" s="352"/>
      <c r="E852" s="352"/>
      <c r="F852" s="353"/>
      <c r="G852" s="11"/>
      <c r="H852" s="354" t="s">
        <v>840</v>
      </c>
      <c r="I852" s="355"/>
      <c r="J852" s="356"/>
      <c r="K852" s="80">
        <f>Прочее!K54</f>
        <v>9.27</v>
      </c>
    </row>
    <row r="853" spans="1:11" ht="12.75">
      <c r="A853" s="11"/>
      <c r="B853" s="351" t="s">
        <v>32</v>
      </c>
      <c r="C853" s="352"/>
      <c r="D853" s="352"/>
      <c r="E853" s="352"/>
      <c r="F853" s="353"/>
      <c r="G853" s="11"/>
      <c r="H853" s="354" t="s">
        <v>840</v>
      </c>
      <c r="I853" s="355"/>
      <c r="J853" s="356"/>
      <c r="K853" s="80">
        <f>Прочее!K55</f>
        <v>11.35</v>
      </c>
    </row>
    <row r="854" spans="1:11" ht="12.75">
      <c r="A854" s="11"/>
      <c r="B854" s="351" t="s">
        <v>854</v>
      </c>
      <c r="C854" s="352"/>
      <c r="D854" s="352"/>
      <c r="E854" s="352"/>
      <c r="F854" s="353"/>
      <c r="G854" s="354" t="s">
        <v>840</v>
      </c>
      <c r="H854" s="355"/>
      <c r="I854" s="355"/>
      <c r="J854" s="356"/>
      <c r="K854" s="80">
        <f>Прочее!K56</f>
        <v>7.35</v>
      </c>
    </row>
    <row r="855" spans="1:11" ht="12.75">
      <c r="A855" s="11"/>
      <c r="B855" s="351" t="s">
        <v>855</v>
      </c>
      <c r="C855" s="352"/>
      <c r="D855" s="352"/>
      <c r="E855" s="352"/>
      <c r="F855" s="353"/>
      <c r="G855" s="354" t="s">
        <v>840</v>
      </c>
      <c r="H855" s="355"/>
      <c r="I855" s="355"/>
      <c r="J855" s="356"/>
      <c r="K855" s="80">
        <f>Прочее!K57</f>
        <v>3.39</v>
      </c>
    </row>
    <row r="856" spans="1:11" ht="12.75">
      <c r="A856" s="11"/>
      <c r="B856" s="351" t="s">
        <v>856</v>
      </c>
      <c r="C856" s="352"/>
      <c r="D856" s="352"/>
      <c r="E856" s="352"/>
      <c r="F856" s="353"/>
      <c r="G856" s="354" t="s">
        <v>840</v>
      </c>
      <c r="H856" s="355"/>
      <c r="I856" s="355"/>
      <c r="J856" s="356"/>
      <c r="K856" s="80">
        <f>Прочее!K58</f>
        <v>13.5</v>
      </c>
    </row>
    <row r="857" spans="1:11" ht="12.75">
      <c r="A857" s="11"/>
      <c r="B857" s="351" t="s">
        <v>198</v>
      </c>
      <c r="C857" s="352"/>
      <c r="D857" s="352"/>
      <c r="E857" s="352"/>
      <c r="F857" s="353"/>
      <c r="G857" s="354" t="s">
        <v>608</v>
      </c>
      <c r="H857" s="355"/>
      <c r="I857" s="355"/>
      <c r="J857" s="356"/>
      <c r="K857" s="80">
        <f>Прочее!K59</f>
        <v>1.67</v>
      </c>
    </row>
    <row r="858" spans="1:11" ht="12.75">
      <c r="A858" s="11"/>
      <c r="B858" s="351" t="s">
        <v>1589</v>
      </c>
      <c r="C858" s="352"/>
      <c r="D858" s="352"/>
      <c r="E858" s="352"/>
      <c r="F858" s="352"/>
      <c r="G858" s="353"/>
      <c r="H858" s="354" t="s">
        <v>608</v>
      </c>
      <c r="I858" s="355"/>
      <c r="J858" s="356"/>
      <c r="K858" s="80">
        <f>Прочее!K60</f>
        <v>1.51</v>
      </c>
    </row>
    <row r="859" spans="1:11" ht="12.75">
      <c r="A859" s="11"/>
      <c r="B859" s="351" t="s">
        <v>681</v>
      </c>
      <c r="C859" s="352"/>
      <c r="D859" s="352"/>
      <c r="E859" s="352"/>
      <c r="F859" s="352"/>
      <c r="G859" s="305"/>
      <c r="H859" s="354" t="s">
        <v>608</v>
      </c>
      <c r="I859" s="355"/>
      <c r="J859" s="356"/>
      <c r="K859" s="80">
        <v>3.86</v>
      </c>
    </row>
    <row r="860" spans="1:11" ht="12.75">
      <c r="A860" s="11"/>
      <c r="B860" s="351" t="s">
        <v>857</v>
      </c>
      <c r="C860" s="352"/>
      <c r="D860" s="352"/>
      <c r="E860" s="352"/>
      <c r="F860" s="353"/>
      <c r="G860" s="354" t="s">
        <v>858</v>
      </c>
      <c r="H860" s="355"/>
      <c r="I860" s="355"/>
      <c r="J860" s="356"/>
      <c r="K860" s="80">
        <f>Прочее!K62</f>
        <v>1.31</v>
      </c>
    </row>
    <row r="861" spans="1:11" ht="12.75">
      <c r="A861" s="11"/>
      <c r="B861" s="351" t="s">
        <v>859</v>
      </c>
      <c r="C861" s="352"/>
      <c r="D861" s="352"/>
      <c r="E861" s="352"/>
      <c r="F861" s="353"/>
      <c r="G861" s="354" t="s">
        <v>858</v>
      </c>
      <c r="H861" s="355"/>
      <c r="I861" s="355"/>
      <c r="J861" s="356"/>
      <c r="K861" s="80">
        <f>Прочее!K63</f>
        <v>1.54</v>
      </c>
    </row>
    <row r="862" spans="1:11" ht="12.75">
      <c r="A862" s="11"/>
      <c r="B862" s="351" t="s">
        <v>860</v>
      </c>
      <c r="C862" s="352"/>
      <c r="D862" s="352"/>
      <c r="E862" s="352"/>
      <c r="F862" s="353"/>
      <c r="G862" s="354" t="s">
        <v>858</v>
      </c>
      <c r="H862" s="355"/>
      <c r="I862" s="355"/>
      <c r="J862" s="356"/>
      <c r="K862" s="80">
        <f>Прочее!K64</f>
        <v>2.31</v>
      </c>
    </row>
    <row r="863" spans="1:11" ht="12.75">
      <c r="A863" s="11"/>
      <c r="B863" s="351" t="s">
        <v>871</v>
      </c>
      <c r="C863" s="352"/>
      <c r="D863" s="352"/>
      <c r="E863" s="352"/>
      <c r="F863" s="353"/>
      <c r="G863" s="354" t="s">
        <v>858</v>
      </c>
      <c r="H863" s="355"/>
      <c r="I863" s="355"/>
      <c r="J863" s="356"/>
      <c r="K863" s="80">
        <f>Прочее!K65</f>
        <v>3.01</v>
      </c>
    </row>
    <row r="864" spans="1:11" ht="12.75">
      <c r="A864" s="11"/>
      <c r="B864" s="351" t="s">
        <v>488</v>
      </c>
      <c r="C864" s="352"/>
      <c r="D864" s="352"/>
      <c r="E864" s="352"/>
      <c r="F864" s="353"/>
      <c r="G864" s="354" t="s">
        <v>872</v>
      </c>
      <c r="H864" s="355"/>
      <c r="I864" s="355"/>
      <c r="J864" s="356"/>
      <c r="K864" s="80">
        <f>Прочее!K66</f>
        <v>2.62</v>
      </c>
    </row>
    <row r="865" spans="1:11" ht="12.75">
      <c r="A865" s="11"/>
      <c r="B865" s="351" t="s">
        <v>833</v>
      </c>
      <c r="C865" s="352"/>
      <c r="D865" s="352"/>
      <c r="E865" s="352"/>
      <c r="F865" s="353"/>
      <c r="G865" s="354" t="s">
        <v>609</v>
      </c>
      <c r="H865" s="355"/>
      <c r="I865" s="355"/>
      <c r="J865" s="356"/>
      <c r="K865" s="80" t="str">
        <f>Прочее!K67</f>
        <v>6,50\6,13</v>
      </c>
    </row>
    <row r="866" spans="1:11" ht="24" customHeight="1">
      <c r="A866" s="11"/>
      <c r="B866" s="351" t="s">
        <v>135</v>
      </c>
      <c r="C866" s="352"/>
      <c r="D866" s="352"/>
      <c r="E866" s="352"/>
      <c r="F866" s="353"/>
      <c r="G866" s="354" t="s">
        <v>608</v>
      </c>
      <c r="H866" s="355"/>
      <c r="I866" s="355"/>
      <c r="J866" s="356"/>
      <c r="K866" s="80">
        <f>Прочее!K68</f>
        <v>159.5</v>
      </c>
    </row>
    <row r="867" spans="1:11" ht="12.75">
      <c r="A867" s="11"/>
      <c r="B867" s="410" t="s">
        <v>903</v>
      </c>
      <c r="C867" s="411"/>
      <c r="D867" s="411"/>
      <c r="E867" s="411"/>
      <c r="F867" s="412"/>
      <c r="G867" s="354" t="s">
        <v>608</v>
      </c>
      <c r="H867" s="355"/>
      <c r="I867" s="355"/>
      <c r="J867" s="356"/>
      <c r="K867" s="80">
        <f>Прочее!K69</f>
        <v>10.88</v>
      </c>
    </row>
    <row r="868" spans="1:11" ht="12.75">
      <c r="A868" s="11"/>
      <c r="B868" s="410" t="s">
        <v>680</v>
      </c>
      <c r="C868" s="411"/>
      <c r="D868" s="411"/>
      <c r="E868" s="411"/>
      <c r="F868" s="412"/>
      <c r="G868" s="61"/>
      <c r="H868" s="355" t="s">
        <v>679</v>
      </c>
      <c r="I868" s="355"/>
      <c r="J868" s="356"/>
      <c r="K868" s="80">
        <f>Прочее!K70</f>
        <v>15.81</v>
      </c>
    </row>
    <row r="869" spans="1:11" ht="12.75">
      <c r="A869" s="11"/>
      <c r="B869" s="351" t="s">
        <v>873</v>
      </c>
      <c r="C869" s="352"/>
      <c r="D869" s="352"/>
      <c r="E869" s="352"/>
      <c r="F869" s="353"/>
      <c r="G869" s="354" t="s">
        <v>840</v>
      </c>
      <c r="H869" s="355"/>
      <c r="I869" s="355"/>
      <c r="J869" s="356"/>
      <c r="K869" s="80">
        <f>Прочее!K71</f>
        <v>15.91</v>
      </c>
    </row>
    <row r="870" spans="1:11" ht="12.75">
      <c r="A870" s="11"/>
      <c r="B870" s="351" t="s">
        <v>678</v>
      </c>
      <c r="C870" s="352"/>
      <c r="D870" s="352"/>
      <c r="E870" s="352"/>
      <c r="F870" s="353"/>
      <c r="G870" s="354" t="s">
        <v>840</v>
      </c>
      <c r="H870" s="355"/>
      <c r="I870" s="355"/>
      <c r="J870" s="356"/>
      <c r="K870" s="80">
        <v>8.54</v>
      </c>
    </row>
    <row r="871" spans="1:11" ht="12.75">
      <c r="A871" s="11"/>
      <c r="B871" s="351" t="s">
        <v>874</v>
      </c>
      <c r="C871" s="352"/>
      <c r="D871" s="352"/>
      <c r="E871" s="352"/>
      <c r="F871" s="353"/>
      <c r="G871" s="354" t="s">
        <v>840</v>
      </c>
      <c r="H871" s="355"/>
      <c r="I871" s="355"/>
      <c r="J871" s="356"/>
      <c r="K871" s="80">
        <v>5.31</v>
      </c>
    </row>
    <row r="872" spans="1:11" ht="12.75">
      <c r="A872" s="11"/>
      <c r="B872" s="351" t="s">
        <v>875</v>
      </c>
      <c r="C872" s="352"/>
      <c r="D872" s="352"/>
      <c r="E872" s="352"/>
      <c r="F872" s="353"/>
      <c r="G872" s="354" t="s">
        <v>840</v>
      </c>
      <c r="H872" s="355"/>
      <c r="I872" s="355"/>
      <c r="J872" s="356"/>
      <c r="K872" s="80">
        <v>9.87</v>
      </c>
    </row>
    <row r="873" spans="1:11" ht="12.75">
      <c r="A873" s="11"/>
      <c r="B873" s="351" t="s">
        <v>1559</v>
      </c>
      <c r="C873" s="352"/>
      <c r="D873" s="352"/>
      <c r="E873" s="352"/>
      <c r="F873" s="353"/>
      <c r="G873" s="11"/>
      <c r="H873" s="354" t="s">
        <v>840</v>
      </c>
      <c r="I873" s="355"/>
      <c r="J873" s="356"/>
      <c r="K873" s="80">
        <f>Прочее!K75</f>
        <v>82</v>
      </c>
    </row>
    <row r="874" spans="1:11" ht="12.75">
      <c r="A874" s="11"/>
      <c r="B874" s="351" t="s">
        <v>876</v>
      </c>
      <c r="C874" s="352"/>
      <c r="D874" s="352"/>
      <c r="E874" s="352"/>
      <c r="F874" s="353"/>
      <c r="G874" s="354" t="s">
        <v>608</v>
      </c>
      <c r="H874" s="355"/>
      <c r="I874" s="355"/>
      <c r="J874" s="356"/>
      <c r="K874" s="80">
        <f>Прочее!K76</f>
        <v>6.59</v>
      </c>
    </row>
    <row r="875" spans="1:11" ht="12.75" customHeight="1">
      <c r="A875" s="11"/>
      <c r="B875" s="351" t="s">
        <v>877</v>
      </c>
      <c r="C875" s="352"/>
      <c r="D875" s="352"/>
      <c r="E875" s="352"/>
      <c r="F875" s="353"/>
      <c r="G875" s="354" t="s">
        <v>840</v>
      </c>
      <c r="H875" s="355"/>
      <c r="I875" s="355"/>
      <c r="J875" s="356"/>
      <c r="K875" s="80">
        <f>Прочее!K77</f>
        <v>3.69</v>
      </c>
    </row>
    <row r="876" spans="1:11" ht="12.75">
      <c r="A876" s="11"/>
      <c r="B876" s="351" t="s">
        <v>878</v>
      </c>
      <c r="C876" s="352"/>
      <c r="D876" s="352"/>
      <c r="E876" s="352"/>
      <c r="F876" s="353"/>
      <c r="G876" s="354" t="s">
        <v>840</v>
      </c>
      <c r="H876" s="355"/>
      <c r="I876" s="355"/>
      <c r="J876" s="356"/>
      <c r="K876" s="80">
        <f>Прочее!K78</f>
        <v>3.69</v>
      </c>
    </row>
    <row r="877" spans="1:11" ht="12.75">
      <c r="A877" s="407" t="s">
        <v>1392</v>
      </c>
      <c r="B877" s="408"/>
      <c r="C877" s="408"/>
      <c r="D877" s="408"/>
      <c r="E877" s="408"/>
      <c r="F877" s="408"/>
      <c r="G877" s="408"/>
      <c r="H877" s="408"/>
      <c r="I877" s="408"/>
      <c r="J877" s="408"/>
      <c r="K877" s="409"/>
    </row>
    <row r="878" spans="1:11" ht="12.75">
      <c r="A878" s="11"/>
      <c r="B878" s="351" t="s">
        <v>1384</v>
      </c>
      <c r="C878" s="352"/>
      <c r="D878" s="352"/>
      <c r="E878" s="352"/>
      <c r="F878" s="353"/>
      <c r="G878" s="11"/>
      <c r="H878" s="354" t="s">
        <v>1385</v>
      </c>
      <c r="I878" s="355"/>
      <c r="J878" s="356"/>
      <c r="K878" s="80">
        <f>Прочее!K79</f>
        <v>50.5</v>
      </c>
    </row>
    <row r="879" spans="1:11" ht="12.75">
      <c r="A879" s="11"/>
      <c r="B879" s="351" t="s">
        <v>1386</v>
      </c>
      <c r="C879" s="352"/>
      <c r="D879" s="352"/>
      <c r="E879" s="352"/>
      <c r="F879" s="353"/>
      <c r="G879" s="11"/>
      <c r="H879" s="354" t="s">
        <v>1385</v>
      </c>
      <c r="I879" s="355"/>
      <c r="J879" s="356"/>
      <c r="K879" s="80">
        <f>Прочее!K80</f>
        <v>50.5</v>
      </c>
    </row>
    <row r="880" spans="1:11" ht="12.75">
      <c r="A880" s="11"/>
      <c r="B880" s="351" t="s">
        <v>1387</v>
      </c>
      <c r="C880" s="352"/>
      <c r="D880" s="352"/>
      <c r="E880" s="352"/>
      <c r="F880" s="353"/>
      <c r="G880" s="11"/>
      <c r="H880" s="354" t="s">
        <v>1385</v>
      </c>
      <c r="I880" s="355"/>
      <c r="J880" s="356"/>
      <c r="K880" s="80">
        <f>Прочее!K81</f>
        <v>50.5</v>
      </c>
    </row>
    <row r="881" spans="1:11" ht="12.75">
      <c r="A881" s="11"/>
      <c r="B881" s="351" t="s">
        <v>1388</v>
      </c>
      <c r="C881" s="352"/>
      <c r="D881" s="352"/>
      <c r="E881" s="352"/>
      <c r="F881" s="353"/>
      <c r="G881" s="11"/>
      <c r="H881" s="354" t="s">
        <v>1385</v>
      </c>
      <c r="I881" s="355"/>
      <c r="J881" s="356"/>
      <c r="K881" s="80">
        <f>Прочее!K82</f>
        <v>50.5</v>
      </c>
    </row>
    <row r="882" spans="1:11" ht="12.75">
      <c r="A882" s="11"/>
      <c r="B882" s="351" t="s">
        <v>1391</v>
      </c>
      <c r="C882" s="352"/>
      <c r="D882" s="352"/>
      <c r="E882" s="352"/>
      <c r="F882" s="353"/>
      <c r="G882" s="11"/>
      <c r="H882" s="354" t="s">
        <v>1385</v>
      </c>
      <c r="I882" s="355"/>
      <c r="J882" s="356"/>
      <c r="K882" s="80">
        <f>Прочее!K83</f>
        <v>50.5</v>
      </c>
    </row>
    <row r="883" spans="1:11" ht="15.75" customHeight="1">
      <c r="A883" s="11"/>
      <c r="B883" s="351" t="s">
        <v>1389</v>
      </c>
      <c r="C883" s="352"/>
      <c r="D883" s="352"/>
      <c r="E883" s="352"/>
      <c r="F883" s="353"/>
      <c r="G883" s="11"/>
      <c r="H883" s="354" t="s">
        <v>1385</v>
      </c>
      <c r="I883" s="355"/>
      <c r="J883" s="356"/>
      <c r="K883" s="80">
        <f>Прочее!K84</f>
        <v>50.5</v>
      </c>
    </row>
    <row r="884" spans="1:11" ht="12.75" customHeight="1">
      <c r="A884" s="11"/>
      <c r="B884" s="351" t="s">
        <v>1390</v>
      </c>
      <c r="C884" s="352"/>
      <c r="D884" s="352"/>
      <c r="E884" s="352"/>
      <c r="F884" s="353"/>
      <c r="G884" s="11"/>
      <c r="H884" s="354" t="s">
        <v>1385</v>
      </c>
      <c r="I884" s="355"/>
      <c r="J884" s="356"/>
      <c r="K884" s="80">
        <f>Прочее!K85</f>
        <v>40</v>
      </c>
    </row>
    <row r="885" spans="1:11" ht="15.75">
      <c r="A885" s="357" t="s">
        <v>879</v>
      </c>
      <c r="B885" s="358"/>
      <c r="C885" s="358"/>
      <c r="D885" s="358"/>
      <c r="E885" s="358"/>
      <c r="F885" s="358"/>
      <c r="G885" s="358"/>
      <c r="H885" s="358"/>
      <c r="I885" s="358"/>
      <c r="J885" s="358"/>
      <c r="K885" s="359"/>
    </row>
    <row r="886" spans="1:11" ht="12.75">
      <c r="A886" s="333" t="s">
        <v>880</v>
      </c>
      <c r="B886" s="334"/>
      <c r="C886" s="334"/>
      <c r="D886" s="334"/>
      <c r="E886" s="334"/>
      <c r="F886" s="334"/>
      <c r="G886" s="334"/>
      <c r="H886" s="334"/>
      <c r="I886" s="334"/>
      <c r="J886" s="334"/>
      <c r="K886" s="335"/>
    </row>
    <row r="887" spans="1:11" ht="12.75">
      <c r="A887" s="11"/>
      <c r="B887" s="351" t="s">
        <v>1229</v>
      </c>
      <c r="C887" s="352"/>
      <c r="D887" s="352"/>
      <c r="E887" s="352"/>
      <c r="F887" s="353"/>
      <c r="G887" s="354" t="s">
        <v>881</v>
      </c>
      <c r="H887" s="355"/>
      <c r="I887" s="355"/>
      <c r="J887" s="356"/>
      <c r="K887" s="110">
        <f>Flufsan!K1</f>
        <v>179.63</v>
      </c>
    </row>
    <row r="888" spans="1:11" ht="12.75" customHeight="1">
      <c r="A888" s="11"/>
      <c r="B888" s="351" t="s">
        <v>882</v>
      </c>
      <c r="C888" s="352"/>
      <c r="D888" s="352"/>
      <c r="E888" s="352"/>
      <c r="F888" s="353"/>
      <c r="G888" s="354" t="s">
        <v>881</v>
      </c>
      <c r="H888" s="355"/>
      <c r="I888" s="355"/>
      <c r="J888" s="356"/>
      <c r="K888" s="110">
        <f>Flufsan!K2</f>
        <v>164.75</v>
      </c>
    </row>
    <row r="889" spans="1:11" ht="12.75">
      <c r="A889" s="11"/>
      <c r="B889" s="351" t="s">
        <v>883</v>
      </c>
      <c r="C889" s="352"/>
      <c r="D889" s="352"/>
      <c r="E889" s="352"/>
      <c r="F889" s="353"/>
      <c r="G889" s="354" t="s">
        <v>881</v>
      </c>
      <c r="H889" s="355"/>
      <c r="I889" s="355"/>
      <c r="J889" s="356"/>
      <c r="K889" s="110">
        <f>Flufsan!K3</f>
        <v>225.25</v>
      </c>
    </row>
    <row r="890" spans="1:11" ht="12.75">
      <c r="A890" s="333" t="s">
        <v>884</v>
      </c>
      <c r="B890" s="334"/>
      <c r="C890" s="334"/>
      <c r="D890" s="334"/>
      <c r="E890" s="334"/>
      <c r="F890" s="334"/>
      <c r="G890" s="334"/>
      <c r="H890" s="334"/>
      <c r="I890" s="334"/>
      <c r="J890" s="334"/>
      <c r="K890" s="335"/>
    </row>
    <row r="891" spans="1:11" ht="12.75">
      <c r="A891" s="11"/>
      <c r="B891" s="351" t="s">
        <v>885</v>
      </c>
      <c r="C891" s="352"/>
      <c r="D891" s="352"/>
      <c r="E891" s="352"/>
      <c r="F891" s="353"/>
      <c r="G891" s="354" t="s">
        <v>881</v>
      </c>
      <c r="H891" s="355"/>
      <c r="I891" s="355"/>
      <c r="J891" s="356"/>
      <c r="K891" s="80">
        <v>370.87</v>
      </c>
    </row>
    <row r="892" spans="1:11" ht="15.75" customHeight="1">
      <c r="A892" s="11"/>
      <c r="B892" s="351" t="s">
        <v>886</v>
      </c>
      <c r="C892" s="352"/>
      <c r="D892" s="352"/>
      <c r="E892" s="352"/>
      <c r="F892" s="353"/>
      <c r="G892" s="354" t="s">
        <v>881</v>
      </c>
      <c r="H892" s="355"/>
      <c r="I892" s="355"/>
      <c r="J892" s="356"/>
      <c r="K892" s="80">
        <v>421.87</v>
      </c>
    </row>
    <row r="893" spans="1:11" ht="12.75">
      <c r="A893" s="11"/>
      <c r="B893" s="351" t="s">
        <v>887</v>
      </c>
      <c r="C893" s="352"/>
      <c r="D893" s="352"/>
      <c r="E893" s="352"/>
      <c r="F893" s="353"/>
      <c r="G893" s="354" t="s">
        <v>881</v>
      </c>
      <c r="H893" s="355"/>
      <c r="I893" s="355"/>
      <c r="J893" s="356"/>
      <c r="K893" s="80">
        <v>418.62</v>
      </c>
    </row>
    <row r="894" spans="1:11" ht="15.75">
      <c r="A894" s="357" t="s">
        <v>888</v>
      </c>
      <c r="B894" s="358"/>
      <c r="C894" s="358"/>
      <c r="D894" s="358"/>
      <c r="E894" s="358"/>
      <c r="F894" s="358"/>
      <c r="G894" s="358"/>
      <c r="H894" s="358"/>
      <c r="I894" s="358"/>
      <c r="J894" s="358"/>
      <c r="K894" s="359"/>
    </row>
    <row r="895" spans="1:11" ht="12.75">
      <c r="A895" s="55"/>
      <c r="B895" s="398" t="s">
        <v>889</v>
      </c>
      <c r="C895" s="399"/>
      <c r="D895" s="399"/>
      <c r="E895" s="400"/>
      <c r="F895" s="401" t="s">
        <v>890</v>
      </c>
      <c r="G895" s="403"/>
      <c r="H895" s="401" t="s">
        <v>840</v>
      </c>
      <c r="I895" s="402"/>
      <c r="J895" s="403"/>
      <c r="K895" s="89">
        <f>Прочее!K86</f>
        <v>50</v>
      </c>
    </row>
    <row r="896" spans="1:11" ht="12.75">
      <c r="A896" s="55"/>
      <c r="B896" s="398" t="s">
        <v>891</v>
      </c>
      <c r="C896" s="399"/>
      <c r="D896" s="399"/>
      <c r="E896" s="400"/>
      <c r="F896" s="401" t="s">
        <v>892</v>
      </c>
      <c r="G896" s="403"/>
      <c r="H896" s="401" t="s">
        <v>840</v>
      </c>
      <c r="I896" s="402"/>
      <c r="J896" s="403"/>
      <c r="K896" s="89">
        <f>Прочее!K87</f>
        <v>81.25</v>
      </c>
    </row>
    <row r="897" spans="1:11" ht="12.75">
      <c r="A897" s="55"/>
      <c r="B897" s="398" t="s">
        <v>893</v>
      </c>
      <c r="C897" s="399"/>
      <c r="D897" s="399"/>
      <c r="E897" s="400"/>
      <c r="F897" s="401" t="s">
        <v>894</v>
      </c>
      <c r="G897" s="403"/>
      <c r="H897" s="401" t="s">
        <v>840</v>
      </c>
      <c r="I897" s="402"/>
      <c r="J897" s="403"/>
      <c r="K897" s="89">
        <f>Прочее!K88</f>
        <v>95</v>
      </c>
    </row>
    <row r="898" spans="1:11" ht="12.75">
      <c r="A898" s="55"/>
      <c r="B898" s="398" t="s">
        <v>895</v>
      </c>
      <c r="C898" s="399"/>
      <c r="D898" s="399"/>
      <c r="E898" s="400"/>
      <c r="F898" s="401" t="s">
        <v>896</v>
      </c>
      <c r="G898" s="403"/>
      <c r="H898" s="401" t="s">
        <v>840</v>
      </c>
      <c r="I898" s="402"/>
      <c r="J898" s="403"/>
      <c r="K898" s="89">
        <f>Прочее!K89</f>
        <v>101.25</v>
      </c>
    </row>
    <row r="899" spans="1:11" ht="12.75">
      <c r="A899" s="55"/>
      <c r="B899" s="398" t="s">
        <v>897</v>
      </c>
      <c r="C899" s="399"/>
      <c r="D899" s="399"/>
      <c r="E899" s="400"/>
      <c r="F899" s="401" t="s">
        <v>898</v>
      </c>
      <c r="G899" s="403"/>
      <c r="H899" s="401" t="s">
        <v>840</v>
      </c>
      <c r="I899" s="402"/>
      <c r="J899" s="403"/>
      <c r="K899" s="89">
        <f>Прочее!K90</f>
        <v>111.25</v>
      </c>
    </row>
    <row r="900" spans="1:11" ht="12.75">
      <c r="A900" s="55"/>
      <c r="B900" s="398" t="s">
        <v>899</v>
      </c>
      <c r="C900" s="399"/>
      <c r="D900" s="399"/>
      <c r="E900" s="400"/>
      <c r="F900" s="401" t="s">
        <v>900</v>
      </c>
      <c r="G900" s="403"/>
      <c r="H900" s="401" t="s">
        <v>840</v>
      </c>
      <c r="I900" s="402"/>
      <c r="J900" s="403"/>
      <c r="K900" s="89">
        <f>Прочее!K91</f>
        <v>132.5</v>
      </c>
    </row>
    <row r="901" spans="1:11" ht="12.75">
      <c r="A901" s="55"/>
      <c r="B901" s="398" t="s">
        <v>901</v>
      </c>
      <c r="C901" s="399"/>
      <c r="D901" s="399"/>
      <c r="E901" s="400"/>
      <c r="F901" s="401" t="s">
        <v>902</v>
      </c>
      <c r="G901" s="403"/>
      <c r="H901" s="401" t="s">
        <v>840</v>
      </c>
      <c r="I901" s="402"/>
      <c r="J901" s="403"/>
      <c r="K901" s="89">
        <f>Прочее!K92</f>
        <v>136.25</v>
      </c>
    </row>
    <row r="902" spans="1:11" ht="12.75">
      <c r="A902" s="55"/>
      <c r="B902" s="398" t="s">
        <v>904</v>
      </c>
      <c r="C902" s="399"/>
      <c r="D902" s="399"/>
      <c r="E902" s="400"/>
      <c r="F902" s="401" t="s">
        <v>905</v>
      </c>
      <c r="G902" s="403"/>
      <c r="H902" s="401" t="s">
        <v>840</v>
      </c>
      <c r="I902" s="402"/>
      <c r="J902" s="403"/>
      <c r="K902" s="89">
        <f>Прочее!K93</f>
        <v>143.75</v>
      </c>
    </row>
    <row r="903" spans="1:7" ht="12.75">
      <c r="A903" s="406" t="s">
        <v>917</v>
      </c>
      <c r="B903" s="406"/>
      <c r="C903" s="406"/>
      <c r="D903" s="406"/>
      <c r="E903" s="406"/>
      <c r="F903" s="68"/>
      <c r="G903" s="68"/>
    </row>
    <row r="904" spans="1:7" ht="15.75">
      <c r="A904" s="57"/>
      <c r="B904" s="57"/>
      <c r="C904" s="405" t="s">
        <v>916</v>
      </c>
      <c r="D904" s="405"/>
      <c r="E904" s="405"/>
      <c r="F904" s="405"/>
      <c r="G904" s="57"/>
    </row>
    <row r="905" spans="1:7" ht="13.5">
      <c r="A905" s="57"/>
      <c r="B905" s="68"/>
      <c r="C905" s="70" t="s">
        <v>915</v>
      </c>
      <c r="D905" s="70"/>
      <c r="E905" s="70"/>
      <c r="F905" s="70"/>
      <c r="G905" s="68"/>
    </row>
    <row r="906" spans="1:7" ht="13.5">
      <c r="A906" s="57"/>
      <c r="B906" s="57"/>
      <c r="C906" s="404" t="s">
        <v>914</v>
      </c>
      <c r="D906" s="404"/>
      <c r="E906" s="404"/>
      <c r="F906" s="404"/>
      <c r="G906" s="57"/>
    </row>
    <row r="907" spans="1:7" ht="12.75">
      <c r="A907" s="57" t="s">
        <v>913</v>
      </c>
      <c r="B907" s="57"/>
      <c r="C907" s="57"/>
      <c r="D907" s="57"/>
      <c r="E907" s="57"/>
      <c r="F907" s="57"/>
      <c r="G907" s="57"/>
    </row>
    <row r="908" spans="1:7" ht="12.75">
      <c r="A908" s="57" t="s">
        <v>912</v>
      </c>
      <c r="B908" s="57"/>
      <c r="C908" s="57"/>
      <c r="D908" s="57"/>
      <c r="E908" s="57"/>
      <c r="F908" s="57"/>
      <c r="G908" s="57"/>
    </row>
    <row r="909" spans="1:7" ht="13.5">
      <c r="A909" s="57" t="s">
        <v>909</v>
      </c>
      <c r="B909" s="57"/>
      <c r="C909" s="57"/>
      <c r="D909" s="57"/>
      <c r="E909" s="57"/>
      <c r="F909" s="57"/>
      <c r="G909" s="57"/>
    </row>
    <row r="910" spans="1:7" ht="12.75">
      <c r="A910" s="338" t="s">
        <v>908</v>
      </c>
      <c r="B910" s="338"/>
      <c r="C910" s="338"/>
      <c r="D910" s="338"/>
      <c r="E910" s="338"/>
      <c r="F910" s="338"/>
      <c r="G910" s="57"/>
    </row>
    <row r="911" spans="1:7" ht="12.75">
      <c r="A911" s="59" t="s">
        <v>907</v>
      </c>
      <c r="B911" s="59"/>
      <c r="C911" s="59"/>
      <c r="D911" s="59"/>
      <c r="E911" s="59"/>
      <c r="F911" s="57"/>
      <c r="G911" s="57"/>
    </row>
    <row r="912" spans="1:7" ht="12.75">
      <c r="A912" s="57"/>
      <c r="B912" s="57" t="s">
        <v>906</v>
      </c>
      <c r="C912" s="57"/>
      <c r="D912" s="57"/>
      <c r="E912" s="57"/>
      <c r="F912" s="57"/>
      <c r="G912" s="57"/>
    </row>
    <row r="913" spans="1:7" ht="15.75">
      <c r="A913" s="57"/>
      <c r="B913" s="57"/>
      <c r="C913" s="58" t="s">
        <v>870</v>
      </c>
      <c r="D913" s="58"/>
      <c r="E913" s="58"/>
      <c r="F913" s="58"/>
      <c r="G913" s="57"/>
    </row>
    <row r="914" spans="1:7" ht="15.75">
      <c r="A914" s="57"/>
      <c r="B914" s="58" t="s">
        <v>869</v>
      </c>
      <c r="C914" s="58"/>
      <c r="D914" s="58"/>
      <c r="E914" s="58"/>
      <c r="F914" s="58"/>
      <c r="G914" s="58"/>
    </row>
    <row r="915" spans="1:8" ht="15.75">
      <c r="A915" s="56"/>
      <c r="B915" s="58" t="s">
        <v>1000</v>
      </c>
      <c r="C915" s="58"/>
      <c r="D915" s="58"/>
      <c r="E915" s="58"/>
      <c r="F915" s="1"/>
      <c r="G915" s="1"/>
      <c r="H915" s="69"/>
    </row>
    <row r="953" ht="12.75">
      <c r="F953" s="72"/>
    </row>
  </sheetData>
  <sheetProtection/>
  <mergeCells count="1901">
    <mergeCell ref="F615:I615"/>
    <mergeCell ref="E253:F253"/>
    <mergeCell ref="G253:I253"/>
    <mergeCell ref="A174:A177"/>
    <mergeCell ref="B174:C177"/>
    <mergeCell ref="D174:D177"/>
    <mergeCell ref="F174:F177"/>
    <mergeCell ref="F172:F173"/>
    <mergeCell ref="H172:I173"/>
    <mergeCell ref="H174:I177"/>
    <mergeCell ref="J172:J177"/>
    <mergeCell ref="B173:C173"/>
    <mergeCell ref="B409:C409"/>
    <mergeCell ref="E409:F409"/>
    <mergeCell ref="H409:I409"/>
    <mergeCell ref="B253:C253"/>
    <mergeCell ref="H447:I447"/>
    <mergeCell ref="H448:I448"/>
    <mergeCell ref="B284:C284"/>
    <mergeCell ref="F284:I284"/>
    <mergeCell ref="E304:F304"/>
    <mergeCell ref="E305:F305"/>
    <mergeCell ref="H304:I305"/>
    <mergeCell ref="J304:J305"/>
    <mergeCell ref="G498:J498"/>
    <mergeCell ref="B83:C83"/>
    <mergeCell ref="B84:C84"/>
    <mergeCell ref="F83:I83"/>
    <mergeCell ref="F84:I84"/>
    <mergeCell ref="B447:C447"/>
    <mergeCell ref="B448:C448"/>
    <mergeCell ref="E447:F447"/>
    <mergeCell ref="E448:F448"/>
    <mergeCell ref="B172:C172"/>
    <mergeCell ref="E427:J428"/>
    <mergeCell ref="E429:J429"/>
    <mergeCell ref="A427:A428"/>
    <mergeCell ref="B427:C428"/>
    <mergeCell ref="B429:C429"/>
    <mergeCell ref="E424:J425"/>
    <mergeCell ref="E426:J426"/>
    <mergeCell ref="A424:A425"/>
    <mergeCell ref="B424:C425"/>
    <mergeCell ref="B426:C426"/>
    <mergeCell ref="H859:J859"/>
    <mergeCell ref="B675:D675"/>
    <mergeCell ref="E675:F675"/>
    <mergeCell ref="B676:D676"/>
    <mergeCell ref="E676:F676"/>
    <mergeCell ref="H675:I675"/>
    <mergeCell ref="H676:I676"/>
    <mergeCell ref="B728:D728"/>
    <mergeCell ref="B485:C485"/>
    <mergeCell ref="B486:C486"/>
    <mergeCell ref="B468:C468"/>
    <mergeCell ref="B868:F868"/>
    <mergeCell ref="B859:F859"/>
    <mergeCell ref="A663:K663"/>
    <mergeCell ref="A617:K617"/>
    <mergeCell ref="A602:K602"/>
    <mergeCell ref="A514:K514"/>
    <mergeCell ref="B498:C498"/>
    <mergeCell ref="B458:C458"/>
    <mergeCell ref="E458:F458"/>
    <mergeCell ref="H458:I458"/>
    <mergeCell ref="B478:C478"/>
    <mergeCell ref="I794:J794"/>
    <mergeCell ref="D714:D715"/>
    <mergeCell ref="E714:F715"/>
    <mergeCell ref="K714:K715"/>
    <mergeCell ref="E728:F728"/>
    <mergeCell ref="H728:J728"/>
    <mergeCell ref="I785:J785"/>
    <mergeCell ref="I786:J786"/>
    <mergeCell ref="I787:J787"/>
    <mergeCell ref="I793:J793"/>
    <mergeCell ref="I796:J796"/>
    <mergeCell ref="H758:H761"/>
    <mergeCell ref="H762:H767"/>
    <mergeCell ref="H768:H781"/>
    <mergeCell ref="H782:H785"/>
    <mergeCell ref="H786:H796"/>
    <mergeCell ref="I791:J791"/>
    <mergeCell ref="I792:J792"/>
    <mergeCell ref="I795:J795"/>
    <mergeCell ref="I784:J784"/>
    <mergeCell ref="I782:J782"/>
    <mergeCell ref="I783:J783"/>
    <mergeCell ref="I776:J776"/>
    <mergeCell ref="I777:J777"/>
    <mergeCell ref="I778:J778"/>
    <mergeCell ref="I779:J779"/>
    <mergeCell ref="I780:J780"/>
    <mergeCell ref="I781:J781"/>
    <mergeCell ref="I772:J772"/>
    <mergeCell ref="I773:J773"/>
    <mergeCell ref="I774:J774"/>
    <mergeCell ref="I775:J775"/>
    <mergeCell ref="H449:I449"/>
    <mergeCell ref="H450:I450"/>
    <mergeCell ref="I768:J768"/>
    <mergeCell ref="I769:J769"/>
    <mergeCell ref="G453:I453"/>
    <mergeCell ref="G455:I455"/>
    <mergeCell ref="H462:J462"/>
    <mergeCell ref="G463:J463"/>
    <mergeCell ref="J459:J461"/>
    <mergeCell ref="H456:I456"/>
    <mergeCell ref="B419:C419"/>
    <mergeCell ref="B484:C484"/>
    <mergeCell ref="B480:C480"/>
    <mergeCell ref="B483:C483"/>
    <mergeCell ref="B482:C482"/>
    <mergeCell ref="B451:C451"/>
    <mergeCell ref="B450:C450"/>
    <mergeCell ref="B454:C454"/>
    <mergeCell ref="B455:C455"/>
    <mergeCell ref="B439:C439"/>
    <mergeCell ref="B476:C476"/>
    <mergeCell ref="B481:C481"/>
    <mergeCell ref="B479:C479"/>
    <mergeCell ref="B473:C473"/>
    <mergeCell ref="A477:K477"/>
    <mergeCell ref="G481:J481"/>
    <mergeCell ref="E509:F509"/>
    <mergeCell ref="E507:F507"/>
    <mergeCell ref="E506:F506"/>
    <mergeCell ref="E502:F502"/>
    <mergeCell ref="E503:F503"/>
    <mergeCell ref="B529:C529"/>
    <mergeCell ref="E529:F529"/>
    <mergeCell ref="H529:J529"/>
    <mergeCell ref="G497:J497"/>
    <mergeCell ref="G501:J501"/>
    <mergeCell ref="E501:F501"/>
    <mergeCell ref="E497:F497"/>
    <mergeCell ref="E512:F512"/>
    <mergeCell ref="E505:F505"/>
    <mergeCell ref="E504:F504"/>
    <mergeCell ref="J22:J24"/>
    <mergeCell ref="J25:J27"/>
    <mergeCell ref="H28:I28"/>
    <mergeCell ref="G30:I30"/>
    <mergeCell ref="H22:I24"/>
    <mergeCell ref="H29:I29"/>
    <mergeCell ref="B381:C381"/>
    <mergeCell ref="B380:C380"/>
    <mergeCell ref="D376:D377"/>
    <mergeCell ref="H376:I377"/>
    <mergeCell ref="H368:I368"/>
    <mergeCell ref="A376:A377"/>
    <mergeCell ref="J376:J377"/>
    <mergeCell ref="A373:A374"/>
    <mergeCell ref="B373:C374"/>
    <mergeCell ref="B244:C244"/>
    <mergeCell ref="B243:C243"/>
    <mergeCell ref="B242:C242"/>
    <mergeCell ref="B238:C238"/>
    <mergeCell ref="G208:I208"/>
    <mergeCell ref="G200:I200"/>
    <mergeCell ref="B182:C182"/>
    <mergeCell ref="E217:F217"/>
    <mergeCell ref="E209:F209"/>
    <mergeCell ref="E210:F210"/>
    <mergeCell ref="G210:I210"/>
    <mergeCell ref="B204:C204"/>
    <mergeCell ref="B210:C210"/>
    <mergeCell ref="B209:C209"/>
    <mergeCell ref="G209:I209"/>
    <mergeCell ref="A205:K205"/>
    <mergeCell ref="B208:C208"/>
    <mergeCell ref="B207:C207"/>
    <mergeCell ref="J217:J218"/>
    <mergeCell ref="J111:J113"/>
    <mergeCell ref="B226:C226"/>
    <mergeCell ref="B179:C179"/>
    <mergeCell ref="F183:I183"/>
    <mergeCell ref="G198:I198"/>
    <mergeCell ref="G196:I196"/>
    <mergeCell ref="B170:C170"/>
    <mergeCell ref="B169:C169"/>
    <mergeCell ref="D180:D181"/>
    <mergeCell ref="J101:J102"/>
    <mergeCell ref="E149:F149"/>
    <mergeCell ref="E150:F150"/>
    <mergeCell ref="J169:J171"/>
    <mergeCell ref="G144:I144"/>
    <mergeCell ref="H111:I113"/>
    <mergeCell ref="G115:I119"/>
    <mergeCell ref="F111:G113"/>
    <mergeCell ref="G152:I153"/>
    <mergeCell ref="F152:F153"/>
    <mergeCell ref="B195:C195"/>
    <mergeCell ref="B193:C193"/>
    <mergeCell ref="J202:J203"/>
    <mergeCell ref="B203:C203"/>
    <mergeCell ref="G194:I194"/>
    <mergeCell ref="G195:I195"/>
    <mergeCell ref="E202:I203"/>
    <mergeCell ref="A199:K199"/>
    <mergeCell ref="B194:C194"/>
    <mergeCell ref="B196:C196"/>
    <mergeCell ref="A534:A535"/>
    <mergeCell ref="B538:D538"/>
    <mergeCell ref="B537:D537"/>
    <mergeCell ref="B534:D535"/>
    <mergeCell ref="A457:K457"/>
    <mergeCell ref="G454:I454"/>
    <mergeCell ref="F456:G456"/>
    <mergeCell ref="E462:F462"/>
    <mergeCell ref="A459:A460"/>
    <mergeCell ref="E455:F455"/>
    <mergeCell ref="G459:I461"/>
    <mergeCell ref="D459:D460"/>
    <mergeCell ref="E459:F459"/>
    <mergeCell ref="E460:F460"/>
    <mergeCell ref="A403:A404"/>
    <mergeCell ref="A474:A475"/>
    <mergeCell ref="B465:C465"/>
    <mergeCell ref="B464:C464"/>
    <mergeCell ref="B472:C472"/>
    <mergeCell ref="B466:C466"/>
    <mergeCell ref="A470:K470"/>
    <mergeCell ref="G471:I471"/>
    <mergeCell ref="B471:C471"/>
    <mergeCell ref="B467:C467"/>
    <mergeCell ref="B201:C201"/>
    <mergeCell ref="H201:I201"/>
    <mergeCell ref="E204:I204"/>
    <mergeCell ref="B197:C197"/>
    <mergeCell ref="B202:C202"/>
    <mergeCell ref="D200:F200"/>
    <mergeCell ref="B200:C200"/>
    <mergeCell ref="F110:I110"/>
    <mergeCell ref="B110:C110"/>
    <mergeCell ref="B109:C109"/>
    <mergeCell ref="B107:C107"/>
    <mergeCell ref="J107:J109"/>
    <mergeCell ref="H107:I109"/>
    <mergeCell ref="F98:I98"/>
    <mergeCell ref="F104:I104"/>
    <mergeCell ref="H101:I102"/>
    <mergeCell ref="F105:I105"/>
    <mergeCell ref="F100:I100"/>
    <mergeCell ref="F101:G101"/>
    <mergeCell ref="F106:I106"/>
    <mergeCell ref="F103:I103"/>
    <mergeCell ref="B234:C234"/>
    <mergeCell ref="B235:C235"/>
    <mergeCell ref="B108:C108"/>
    <mergeCell ref="B111:C111"/>
    <mergeCell ref="B114:C114"/>
    <mergeCell ref="B112:C112"/>
    <mergeCell ref="B113:C113"/>
    <mergeCell ref="A192:K192"/>
    <mergeCell ref="G191:I191"/>
    <mergeCell ref="E230:F230"/>
    <mergeCell ref="B322:C322"/>
    <mergeCell ref="B323:C323"/>
    <mergeCell ref="B313:C313"/>
    <mergeCell ref="B315:C315"/>
    <mergeCell ref="B318:C318"/>
    <mergeCell ref="B317:C317"/>
    <mergeCell ref="B320:C320"/>
    <mergeCell ref="B319:C319"/>
    <mergeCell ref="B316:C316"/>
    <mergeCell ref="B321:C321"/>
    <mergeCell ref="B282:C282"/>
    <mergeCell ref="G301:I303"/>
    <mergeCell ref="G283:I283"/>
    <mergeCell ref="B287:C288"/>
    <mergeCell ref="B292:C292"/>
    <mergeCell ref="B301:C303"/>
    <mergeCell ref="A300:K300"/>
    <mergeCell ref="E308:F308"/>
    <mergeCell ref="B304:C304"/>
    <mergeCell ref="B305:C305"/>
    <mergeCell ref="A280:A281"/>
    <mergeCell ref="B291:C291"/>
    <mergeCell ref="J269:J270"/>
    <mergeCell ref="B270:C270"/>
    <mergeCell ref="E269:F269"/>
    <mergeCell ref="G269:I270"/>
    <mergeCell ref="E270:F270"/>
    <mergeCell ref="B290:C290"/>
    <mergeCell ref="F280:I282"/>
    <mergeCell ref="B280:C281"/>
    <mergeCell ref="B463:C463"/>
    <mergeCell ref="E463:F463"/>
    <mergeCell ref="B272:C272"/>
    <mergeCell ref="B278:C278"/>
    <mergeCell ref="D296:D297"/>
    <mergeCell ref="F285:I288"/>
    <mergeCell ref="B274:C274"/>
    <mergeCell ref="D294:D295"/>
    <mergeCell ref="G279:I279"/>
    <mergeCell ref="A293:K293"/>
    <mergeCell ref="G311:I311"/>
    <mergeCell ref="E303:F303"/>
    <mergeCell ref="A310:K310"/>
    <mergeCell ref="J301:J303"/>
    <mergeCell ref="B311:C311"/>
    <mergeCell ref="G306:I307"/>
    <mergeCell ref="E306:F306"/>
    <mergeCell ref="B309:C309"/>
    <mergeCell ref="A306:A307"/>
    <mergeCell ref="E302:F302"/>
    <mergeCell ref="B730:D730"/>
    <mergeCell ref="B729:D729"/>
    <mergeCell ref="H268:I268"/>
    <mergeCell ref="D319:D320"/>
    <mergeCell ref="G468:J468"/>
    <mergeCell ref="E461:F461"/>
    <mergeCell ref="D313:F313"/>
    <mergeCell ref="H271:I271"/>
    <mergeCell ref="G272:I272"/>
    <mergeCell ref="E465:F465"/>
    <mergeCell ref="B754:C754"/>
    <mergeCell ref="B747:D747"/>
    <mergeCell ref="B741:D741"/>
    <mergeCell ref="B736:D736"/>
    <mergeCell ref="B753:C753"/>
    <mergeCell ref="B750:D750"/>
    <mergeCell ref="B748:D748"/>
    <mergeCell ref="B749:D749"/>
    <mergeCell ref="B752:D752"/>
    <mergeCell ref="B751:D751"/>
    <mergeCell ref="B726:D726"/>
    <mergeCell ref="B697:C697"/>
    <mergeCell ref="B740:D740"/>
    <mergeCell ref="B739:D739"/>
    <mergeCell ref="B737:D737"/>
    <mergeCell ref="B738:D738"/>
    <mergeCell ref="B707:C707"/>
    <mergeCell ref="B731:D731"/>
    <mergeCell ref="B701:C701"/>
    <mergeCell ref="B732:D732"/>
    <mergeCell ref="B727:D727"/>
    <mergeCell ref="B722:D722"/>
    <mergeCell ref="A744:A746"/>
    <mergeCell ref="B743:D743"/>
    <mergeCell ref="B744:D746"/>
    <mergeCell ref="B742:D742"/>
    <mergeCell ref="B725:D725"/>
    <mergeCell ref="B734:D734"/>
    <mergeCell ref="B735:D735"/>
    <mergeCell ref="B733:D733"/>
    <mergeCell ref="G740:I740"/>
    <mergeCell ref="E739:F739"/>
    <mergeCell ref="E735:F735"/>
    <mergeCell ref="E733:F733"/>
    <mergeCell ref="E738:F738"/>
    <mergeCell ref="H737:J737"/>
    <mergeCell ref="H739:I739"/>
    <mergeCell ref="G734:J734"/>
    <mergeCell ref="B709:C709"/>
    <mergeCell ref="B712:C712"/>
    <mergeCell ref="B710:C710"/>
    <mergeCell ref="B704:C704"/>
    <mergeCell ref="B705:C705"/>
    <mergeCell ref="B693:D693"/>
    <mergeCell ref="B695:D695"/>
    <mergeCell ref="B696:C696"/>
    <mergeCell ref="B708:C708"/>
    <mergeCell ref="B700:C700"/>
    <mergeCell ref="B698:C698"/>
    <mergeCell ref="B699:C699"/>
    <mergeCell ref="B702:C702"/>
    <mergeCell ref="B703:C703"/>
    <mergeCell ref="J744:J746"/>
    <mergeCell ref="E737:F737"/>
    <mergeCell ref="E743:F743"/>
    <mergeCell ref="E745:F745"/>
    <mergeCell ref="E746:F746"/>
    <mergeCell ref="E740:F740"/>
    <mergeCell ref="G738:J738"/>
    <mergeCell ref="E744:F744"/>
    <mergeCell ref="H742:I742"/>
    <mergeCell ref="E741:F741"/>
    <mergeCell ref="A603:A607"/>
    <mergeCell ref="E596:F596"/>
    <mergeCell ref="E582:F582"/>
    <mergeCell ref="A592:K592"/>
    <mergeCell ref="G593:J593"/>
    <mergeCell ref="B593:C593"/>
    <mergeCell ref="E589:F589"/>
    <mergeCell ref="B490:C490"/>
    <mergeCell ref="B577:C577"/>
    <mergeCell ref="B578:C578"/>
    <mergeCell ref="B506:C506"/>
    <mergeCell ref="A532:A533"/>
    <mergeCell ref="A557:A558"/>
    <mergeCell ref="B561:D562"/>
    <mergeCell ref="A559:A560"/>
    <mergeCell ref="A555:A556"/>
    <mergeCell ref="B487:C487"/>
    <mergeCell ref="E491:F491"/>
    <mergeCell ref="E490:F490"/>
    <mergeCell ref="B497:C497"/>
    <mergeCell ref="B493:C493"/>
    <mergeCell ref="A494:K494"/>
    <mergeCell ref="E496:F496"/>
    <mergeCell ref="A495:K495"/>
    <mergeCell ref="B491:C491"/>
    <mergeCell ref="G490:J490"/>
    <mergeCell ref="D482:F482"/>
    <mergeCell ref="F478:F480"/>
    <mergeCell ref="E485:F485"/>
    <mergeCell ref="E488:F488"/>
    <mergeCell ref="E487:F487"/>
    <mergeCell ref="E484:F484"/>
    <mergeCell ref="E483:F483"/>
    <mergeCell ref="E486:F486"/>
    <mergeCell ref="A540:A543"/>
    <mergeCell ref="B540:D543"/>
    <mergeCell ref="B548:D549"/>
    <mergeCell ref="B545:D545"/>
    <mergeCell ref="B546:D546"/>
    <mergeCell ref="B544:D544"/>
    <mergeCell ref="B547:D547"/>
    <mergeCell ref="A548:A549"/>
    <mergeCell ref="G478:J480"/>
    <mergeCell ref="B449:C449"/>
    <mergeCell ref="B452:C452"/>
    <mergeCell ref="E451:F451"/>
    <mergeCell ref="E466:F466"/>
    <mergeCell ref="B453:C453"/>
    <mergeCell ref="G465:J465"/>
    <mergeCell ref="E464:F464"/>
    <mergeCell ref="G464:J464"/>
    <mergeCell ref="B461:C461"/>
    <mergeCell ref="H467:J467"/>
    <mergeCell ref="J472:J475"/>
    <mergeCell ref="G476:I476"/>
    <mergeCell ref="F472:F475"/>
    <mergeCell ref="G472:I475"/>
    <mergeCell ref="E442:F442"/>
    <mergeCell ref="G440:I440"/>
    <mergeCell ref="G439:I439"/>
    <mergeCell ref="B462:C462"/>
    <mergeCell ref="E446:F446"/>
    <mergeCell ref="E452:F452"/>
    <mergeCell ref="E453:F453"/>
    <mergeCell ref="E454:F454"/>
    <mergeCell ref="E449:F449"/>
    <mergeCell ref="E450:F450"/>
    <mergeCell ref="E493:F493"/>
    <mergeCell ref="G492:J492"/>
    <mergeCell ref="G491:J491"/>
    <mergeCell ref="H432:I432"/>
    <mergeCell ref="G442:I442"/>
    <mergeCell ref="G434:I434"/>
    <mergeCell ref="F432:G432"/>
    <mergeCell ref="E440:F440"/>
    <mergeCell ref="E439:F439"/>
    <mergeCell ref="E441:F441"/>
    <mergeCell ref="G483:J483"/>
    <mergeCell ref="G484:J484"/>
    <mergeCell ref="B492:C492"/>
    <mergeCell ref="E492:F492"/>
    <mergeCell ref="B488:C488"/>
    <mergeCell ref="G486:J486"/>
    <mergeCell ref="G489:J489"/>
    <mergeCell ref="E489:F489"/>
    <mergeCell ref="G488:J488"/>
    <mergeCell ref="B489:C489"/>
    <mergeCell ref="G525:J525"/>
    <mergeCell ref="G526:J526"/>
    <mergeCell ref="G520:J520"/>
    <mergeCell ref="G482:J482"/>
    <mergeCell ref="G493:J493"/>
    <mergeCell ref="G496:J496"/>
    <mergeCell ref="G487:J487"/>
    <mergeCell ref="G513:J513"/>
    <mergeCell ref="G508:J508"/>
    <mergeCell ref="G509:J509"/>
    <mergeCell ref="F563:F564"/>
    <mergeCell ref="B563:D564"/>
    <mergeCell ref="G547:J547"/>
    <mergeCell ref="G485:J485"/>
    <mergeCell ref="G537:J537"/>
    <mergeCell ref="G521:J521"/>
    <mergeCell ref="G523:J523"/>
    <mergeCell ref="G536:J536"/>
    <mergeCell ref="G515:J515"/>
    <mergeCell ref="H532:J533"/>
    <mergeCell ref="H544:J544"/>
    <mergeCell ref="A550:A551"/>
    <mergeCell ref="B550:D551"/>
    <mergeCell ref="A561:A562"/>
    <mergeCell ref="G559:J560"/>
    <mergeCell ref="F559:F560"/>
    <mergeCell ref="B552:C553"/>
    <mergeCell ref="B599:C599"/>
    <mergeCell ref="D593:D595"/>
    <mergeCell ref="B590:C590"/>
    <mergeCell ref="B596:C596"/>
    <mergeCell ref="B598:C598"/>
    <mergeCell ref="B597:C597"/>
    <mergeCell ref="B678:D678"/>
    <mergeCell ref="B679:D679"/>
    <mergeCell ref="B589:C589"/>
    <mergeCell ref="B595:C595"/>
    <mergeCell ref="B671:D671"/>
    <mergeCell ref="B665:C665"/>
    <mergeCell ref="B638:C640"/>
    <mergeCell ref="B635:C637"/>
    <mergeCell ref="B659:C659"/>
    <mergeCell ref="B600:C600"/>
    <mergeCell ref="E679:F679"/>
    <mergeCell ref="B680:D680"/>
    <mergeCell ref="G682:I682"/>
    <mergeCell ref="B683:D683"/>
    <mergeCell ref="E683:F683"/>
    <mergeCell ref="G680:I680"/>
    <mergeCell ref="E681:F681"/>
    <mergeCell ref="B681:D681"/>
    <mergeCell ref="B682:D682"/>
    <mergeCell ref="E680:F680"/>
    <mergeCell ref="B688:D688"/>
    <mergeCell ref="B687:D687"/>
    <mergeCell ref="B686:D686"/>
    <mergeCell ref="B685:D685"/>
    <mergeCell ref="B684:D684"/>
    <mergeCell ref="G685:I685"/>
    <mergeCell ref="E742:F742"/>
    <mergeCell ref="G741:J741"/>
    <mergeCell ref="B690:D690"/>
    <mergeCell ref="E736:F736"/>
    <mergeCell ref="B691:D691"/>
    <mergeCell ref="B694:D694"/>
    <mergeCell ref="B692:D692"/>
    <mergeCell ref="E687:I687"/>
    <mergeCell ref="G726:J726"/>
    <mergeCell ref="E726:F726"/>
    <mergeCell ref="H724:J724"/>
    <mergeCell ref="G683:I683"/>
    <mergeCell ref="E685:F685"/>
    <mergeCell ref="E686:F686"/>
    <mergeCell ref="G733:J733"/>
    <mergeCell ref="G727:J727"/>
    <mergeCell ref="H729:J729"/>
    <mergeCell ref="G732:J732"/>
    <mergeCell ref="G730:J730"/>
    <mergeCell ref="G731:J731"/>
    <mergeCell ref="B308:C308"/>
    <mergeCell ref="E734:F734"/>
    <mergeCell ref="E729:F729"/>
    <mergeCell ref="E730:F730"/>
    <mergeCell ref="E727:F727"/>
    <mergeCell ref="B359:C361"/>
    <mergeCell ref="B354:C356"/>
    <mergeCell ref="B338:C338"/>
    <mergeCell ref="B689:D689"/>
    <mergeCell ref="F707:I707"/>
    <mergeCell ref="F291:I292"/>
    <mergeCell ref="E272:F272"/>
    <mergeCell ref="J273:J277"/>
    <mergeCell ref="B275:C275"/>
    <mergeCell ref="D276:D277"/>
    <mergeCell ref="G278:I278"/>
    <mergeCell ref="B273:C273"/>
    <mergeCell ref="B276:C277"/>
    <mergeCell ref="F273:F277"/>
    <mergeCell ref="G273:I277"/>
    <mergeCell ref="G248:I248"/>
    <mergeCell ref="E264:F264"/>
    <mergeCell ref="E251:F251"/>
    <mergeCell ref="J298:J299"/>
    <mergeCell ref="J285:J288"/>
    <mergeCell ref="E298:F299"/>
    <mergeCell ref="J295:J296"/>
    <mergeCell ref="E296:F297"/>
    <mergeCell ref="E294:F295"/>
    <mergeCell ref="G289:I290"/>
    <mergeCell ref="E254:F254"/>
    <mergeCell ref="E255:F255"/>
    <mergeCell ref="G250:I250"/>
    <mergeCell ref="G252:I252"/>
    <mergeCell ref="E250:F250"/>
    <mergeCell ref="B266:C266"/>
    <mergeCell ref="B289:C289"/>
    <mergeCell ref="B306:C307"/>
    <mergeCell ref="B269:C269"/>
    <mergeCell ref="B279:C279"/>
    <mergeCell ref="B268:C268"/>
    <mergeCell ref="B297:C297"/>
    <mergeCell ref="B295:C295"/>
    <mergeCell ref="B294:C294"/>
    <mergeCell ref="B285:C286"/>
    <mergeCell ref="B358:C358"/>
    <mergeCell ref="B264:C264"/>
    <mergeCell ref="E265:F265"/>
    <mergeCell ref="B258:C258"/>
    <mergeCell ref="B260:C260"/>
    <mergeCell ref="B261:C261"/>
    <mergeCell ref="B265:C265"/>
    <mergeCell ref="E263:F263"/>
    <mergeCell ref="E261:F261"/>
    <mergeCell ref="B259:C259"/>
    <mergeCell ref="F380:G380"/>
    <mergeCell ref="B364:C364"/>
    <mergeCell ref="B365:C365"/>
    <mergeCell ref="B367:C367"/>
    <mergeCell ref="G366:I366"/>
    <mergeCell ref="F367:I367"/>
    <mergeCell ref="B366:C366"/>
    <mergeCell ref="F373:F374"/>
    <mergeCell ref="H373:I374"/>
    <mergeCell ref="B369:C369"/>
    <mergeCell ref="G413:I413"/>
    <mergeCell ref="G411:I411"/>
    <mergeCell ref="G385:I387"/>
    <mergeCell ref="E413:F413"/>
    <mergeCell ref="G406:I406"/>
    <mergeCell ref="E406:F406"/>
    <mergeCell ref="E407:F407"/>
    <mergeCell ref="G412:I412"/>
    <mergeCell ref="E411:F411"/>
    <mergeCell ref="E410:F410"/>
    <mergeCell ref="H422:I422"/>
    <mergeCell ref="E422:F422"/>
    <mergeCell ref="E418:I418"/>
    <mergeCell ref="H419:I419"/>
    <mergeCell ref="E419:F419"/>
    <mergeCell ref="H420:I420"/>
    <mergeCell ref="A643:A645"/>
    <mergeCell ref="F643:F645"/>
    <mergeCell ref="A650:A652"/>
    <mergeCell ref="B653:C653"/>
    <mergeCell ref="B646:C649"/>
    <mergeCell ref="B650:C652"/>
    <mergeCell ref="B643:C645"/>
    <mergeCell ref="F646:F649"/>
    <mergeCell ref="F650:F652"/>
    <mergeCell ref="A646:A649"/>
    <mergeCell ref="E588:F588"/>
    <mergeCell ref="D582:D591"/>
    <mergeCell ref="B588:C588"/>
    <mergeCell ref="E585:F585"/>
    <mergeCell ref="B582:C582"/>
    <mergeCell ref="B585:C585"/>
    <mergeCell ref="B583:C583"/>
    <mergeCell ref="B587:C587"/>
    <mergeCell ref="E590:F590"/>
    <mergeCell ref="B591:C591"/>
    <mergeCell ref="G597:J597"/>
    <mergeCell ref="G600:J600"/>
    <mergeCell ref="E597:F597"/>
    <mergeCell ref="D599:D601"/>
    <mergeCell ref="A621:A625"/>
    <mergeCell ref="G619:I619"/>
    <mergeCell ref="E618:F618"/>
    <mergeCell ref="B618:C618"/>
    <mergeCell ref="B612:C612"/>
    <mergeCell ref="G616:I616"/>
    <mergeCell ref="G610:I610"/>
    <mergeCell ref="B601:C601"/>
    <mergeCell ref="B603:B607"/>
    <mergeCell ref="B616:C616"/>
    <mergeCell ref="H603:I605"/>
    <mergeCell ref="E609:F609"/>
    <mergeCell ref="E599:F601"/>
    <mergeCell ref="H607:I607"/>
    <mergeCell ref="B611:C611"/>
    <mergeCell ref="B610:C610"/>
    <mergeCell ref="B641:C642"/>
    <mergeCell ref="B630:C634"/>
    <mergeCell ref="B626:C629"/>
    <mergeCell ref="B614:C614"/>
    <mergeCell ref="B621:C625"/>
    <mergeCell ref="A620:K620"/>
    <mergeCell ref="B619:C619"/>
    <mergeCell ref="G618:I618"/>
    <mergeCell ref="A638:A640"/>
    <mergeCell ref="A635:A637"/>
    <mergeCell ref="A626:A629"/>
    <mergeCell ref="A630:A634"/>
    <mergeCell ref="B580:C580"/>
    <mergeCell ref="E598:F598"/>
    <mergeCell ref="E616:F616"/>
    <mergeCell ref="J611:J612"/>
    <mergeCell ref="G609:I609"/>
    <mergeCell ref="F603:F606"/>
    <mergeCell ref="H606:I606"/>
    <mergeCell ref="B594:C594"/>
    <mergeCell ref="B609:C609"/>
    <mergeCell ref="B615:C615"/>
    <mergeCell ref="B579:C579"/>
    <mergeCell ref="A565:A566"/>
    <mergeCell ref="B565:D566"/>
    <mergeCell ref="B576:C576"/>
    <mergeCell ref="B575:C575"/>
    <mergeCell ref="B569:D570"/>
    <mergeCell ref="D572:D573"/>
    <mergeCell ref="A567:A568"/>
    <mergeCell ref="B572:C573"/>
    <mergeCell ref="B567:D568"/>
    <mergeCell ref="G583:J583"/>
    <mergeCell ref="G585:J585"/>
    <mergeCell ref="F576:J576"/>
    <mergeCell ref="G561:J562"/>
    <mergeCell ref="E584:F584"/>
    <mergeCell ref="G567:J568"/>
    <mergeCell ref="H575:J575"/>
    <mergeCell ref="G563:J564"/>
    <mergeCell ref="F569:F570"/>
    <mergeCell ref="F572:F573"/>
    <mergeCell ref="E526:F526"/>
    <mergeCell ref="E548:E549"/>
    <mergeCell ref="F557:F558"/>
    <mergeCell ref="F552:G553"/>
    <mergeCell ref="G548:J549"/>
    <mergeCell ref="H539:J539"/>
    <mergeCell ref="G545:J545"/>
    <mergeCell ref="G550:J551"/>
    <mergeCell ref="G555:J556"/>
    <mergeCell ref="F555:F556"/>
    <mergeCell ref="E519:F519"/>
    <mergeCell ref="E520:F520"/>
    <mergeCell ref="E525:F525"/>
    <mergeCell ref="E524:F524"/>
    <mergeCell ref="B515:C515"/>
    <mergeCell ref="B509:C509"/>
    <mergeCell ref="B505:C505"/>
    <mergeCell ref="E511:F511"/>
    <mergeCell ref="E510:F510"/>
    <mergeCell ref="E508:F508"/>
    <mergeCell ref="B511:C511"/>
    <mergeCell ref="E515:F515"/>
    <mergeCell ref="B507:C507"/>
    <mergeCell ref="B508:C508"/>
    <mergeCell ref="B445:C445"/>
    <mergeCell ref="B443:C443"/>
    <mergeCell ref="E445:F445"/>
    <mergeCell ref="B444:C444"/>
    <mergeCell ref="E444:F444"/>
    <mergeCell ref="E443:F443"/>
    <mergeCell ref="G437:I437"/>
    <mergeCell ref="G438:I438"/>
    <mergeCell ref="G435:I435"/>
    <mergeCell ref="H436:I436"/>
    <mergeCell ref="B438:C438"/>
    <mergeCell ref="B435:C435"/>
    <mergeCell ref="B440:C440"/>
    <mergeCell ref="E435:F435"/>
    <mergeCell ref="E438:F438"/>
    <mergeCell ref="E423:F423"/>
    <mergeCell ref="H423:I423"/>
    <mergeCell ref="B441:C441"/>
    <mergeCell ref="B433:C433"/>
    <mergeCell ref="E433:F433"/>
    <mergeCell ref="E437:F437"/>
    <mergeCell ref="E436:F436"/>
    <mergeCell ref="B436:C436"/>
    <mergeCell ref="B437:C437"/>
    <mergeCell ref="E434:F434"/>
    <mergeCell ref="G414:I414"/>
    <mergeCell ref="E415:F415"/>
    <mergeCell ref="E431:F431"/>
    <mergeCell ref="G431:I431"/>
    <mergeCell ref="E420:F420"/>
    <mergeCell ref="E421:F421"/>
    <mergeCell ref="H421:I421"/>
    <mergeCell ref="A430:K430"/>
    <mergeCell ref="B422:C422"/>
    <mergeCell ref="B431:C431"/>
    <mergeCell ref="E412:F412"/>
    <mergeCell ref="E408:F408"/>
    <mergeCell ref="G408:I408"/>
    <mergeCell ref="B417:C417"/>
    <mergeCell ref="G415:I415"/>
    <mergeCell ref="G417:I417"/>
    <mergeCell ref="E416:F416"/>
    <mergeCell ref="E414:F414"/>
    <mergeCell ref="E417:F417"/>
    <mergeCell ref="G416:I416"/>
    <mergeCell ref="B415:C415"/>
    <mergeCell ref="B411:C411"/>
    <mergeCell ref="B413:C413"/>
    <mergeCell ref="B410:C410"/>
    <mergeCell ref="B414:C414"/>
    <mergeCell ref="B412:C412"/>
    <mergeCell ref="B379:C379"/>
    <mergeCell ref="D364:D365"/>
    <mergeCell ref="H379:I379"/>
    <mergeCell ref="B408:C408"/>
    <mergeCell ref="G384:I384"/>
    <mergeCell ref="H382:I382"/>
    <mergeCell ref="F382:G382"/>
    <mergeCell ref="A383:K383"/>
    <mergeCell ref="B382:C382"/>
    <mergeCell ref="J373:J374"/>
    <mergeCell ref="A359:A361"/>
    <mergeCell ref="J359:J362"/>
    <mergeCell ref="J364:J365"/>
    <mergeCell ref="F362:I362"/>
    <mergeCell ref="F364:F365"/>
    <mergeCell ref="J378:J379"/>
    <mergeCell ref="G365:I365"/>
    <mergeCell ref="F359:I361"/>
    <mergeCell ref="F369:I369"/>
    <mergeCell ref="E375:I375"/>
    <mergeCell ref="F376:G377"/>
    <mergeCell ref="F371:I371"/>
    <mergeCell ref="H378:I378"/>
    <mergeCell ref="F370:I370"/>
    <mergeCell ref="F372:I372"/>
    <mergeCell ref="G407:I407"/>
    <mergeCell ref="A301:A303"/>
    <mergeCell ref="E386:F386"/>
    <mergeCell ref="H398:I398"/>
    <mergeCell ref="B403:B404"/>
    <mergeCell ref="E364:E365"/>
    <mergeCell ref="G364:I364"/>
    <mergeCell ref="B368:C368"/>
    <mergeCell ref="H380:I380"/>
    <mergeCell ref="A363:K363"/>
    <mergeCell ref="G312:I312"/>
    <mergeCell ref="B314:C314"/>
    <mergeCell ref="G342:I342"/>
    <mergeCell ref="E329:F331"/>
    <mergeCell ref="G341:I341"/>
    <mergeCell ref="G340:I340"/>
    <mergeCell ref="B342:C342"/>
    <mergeCell ref="G313:I313"/>
    <mergeCell ref="B312:C312"/>
    <mergeCell ref="E312:F312"/>
    <mergeCell ref="A285:A286"/>
    <mergeCell ref="A287:A288"/>
    <mergeCell ref="A273:A277"/>
    <mergeCell ref="G324:I324"/>
    <mergeCell ref="E323:F323"/>
    <mergeCell ref="E315:F315"/>
    <mergeCell ref="G318:I318"/>
    <mergeCell ref="H316:I316"/>
    <mergeCell ref="E321:F322"/>
    <mergeCell ref="G317:I317"/>
    <mergeCell ref="E256:F256"/>
    <mergeCell ref="E258:F258"/>
    <mergeCell ref="G266:I266"/>
    <mergeCell ref="G258:I258"/>
    <mergeCell ref="G263:I263"/>
    <mergeCell ref="H256:I256"/>
    <mergeCell ref="G259:I259"/>
    <mergeCell ref="G265:I265"/>
    <mergeCell ref="E266:F266"/>
    <mergeCell ref="G261:I261"/>
    <mergeCell ref="G264:I264"/>
    <mergeCell ref="G232:I232"/>
    <mergeCell ref="G231:I231"/>
    <mergeCell ref="H239:I239"/>
    <mergeCell ref="G244:I244"/>
    <mergeCell ref="G251:I251"/>
    <mergeCell ref="G254:I254"/>
    <mergeCell ref="G243:I243"/>
    <mergeCell ref="G249:I249"/>
    <mergeCell ref="E228:F228"/>
    <mergeCell ref="G223:I223"/>
    <mergeCell ref="H228:I228"/>
    <mergeCell ref="A189:K189"/>
    <mergeCell ref="G224:I224"/>
    <mergeCell ref="G197:I197"/>
    <mergeCell ref="E208:F208"/>
    <mergeCell ref="E207:F207"/>
    <mergeCell ref="G207:I207"/>
    <mergeCell ref="A206:K206"/>
    <mergeCell ref="E235:F235"/>
    <mergeCell ref="E231:F231"/>
    <mergeCell ref="E234:F234"/>
    <mergeCell ref="E232:F232"/>
    <mergeCell ref="A180:A181"/>
    <mergeCell ref="J180:J181"/>
    <mergeCell ref="B180:C181"/>
    <mergeCell ref="B160:B164"/>
    <mergeCell ref="F179:I179"/>
    <mergeCell ref="B165:B167"/>
    <mergeCell ref="F178:I178"/>
    <mergeCell ref="J160:J164"/>
    <mergeCell ref="D165:D167"/>
    <mergeCell ref="H160:I164"/>
    <mergeCell ref="J186:J188"/>
    <mergeCell ref="F186:F188"/>
    <mergeCell ref="H184:I184"/>
    <mergeCell ref="F184:G184"/>
    <mergeCell ref="F185:I185"/>
    <mergeCell ref="H186:I188"/>
    <mergeCell ref="B126:C126"/>
    <mergeCell ref="B140:C140"/>
    <mergeCell ref="B186:B188"/>
    <mergeCell ref="G154:I157"/>
    <mergeCell ref="D128:D132"/>
    <mergeCell ref="G143:I143"/>
    <mergeCell ref="G134:I135"/>
    <mergeCell ref="B128:C128"/>
    <mergeCell ref="F182:I182"/>
    <mergeCell ref="G158:I159"/>
    <mergeCell ref="D121:D122"/>
    <mergeCell ref="B124:C124"/>
    <mergeCell ref="H139:I140"/>
    <mergeCell ref="G136:I137"/>
    <mergeCell ref="F134:F135"/>
    <mergeCell ref="B137:C137"/>
    <mergeCell ref="B123:C123"/>
    <mergeCell ref="B136:C136"/>
    <mergeCell ref="F123:F127"/>
    <mergeCell ref="G121:I127"/>
    <mergeCell ref="F180:I181"/>
    <mergeCell ref="J165:J167"/>
    <mergeCell ref="H165:I167"/>
    <mergeCell ref="B190:C190"/>
    <mergeCell ref="J190:J191"/>
    <mergeCell ref="G190:I190"/>
    <mergeCell ref="B191:C191"/>
    <mergeCell ref="H169:I171"/>
    <mergeCell ref="A168:K168"/>
    <mergeCell ref="A186:A188"/>
    <mergeCell ref="A160:A164"/>
    <mergeCell ref="F160:F164"/>
    <mergeCell ref="A165:A167"/>
    <mergeCell ref="B171:C171"/>
    <mergeCell ref="F169:G171"/>
    <mergeCell ref="E165:E167"/>
    <mergeCell ref="F165:F167"/>
    <mergeCell ref="A154:A157"/>
    <mergeCell ref="A152:A153"/>
    <mergeCell ref="A149:A150"/>
    <mergeCell ref="F158:F159"/>
    <mergeCell ref="F154:F157"/>
    <mergeCell ref="B154:B157"/>
    <mergeCell ref="J154:J157"/>
    <mergeCell ref="J158:J159"/>
    <mergeCell ref="G149:I149"/>
    <mergeCell ref="B159:C159"/>
    <mergeCell ref="B158:C158"/>
    <mergeCell ref="B149:C149"/>
    <mergeCell ref="G151:I151"/>
    <mergeCell ref="B224:C224"/>
    <mergeCell ref="J334:J336"/>
    <mergeCell ref="B325:C325"/>
    <mergeCell ref="B330:C330"/>
    <mergeCell ref="B283:C283"/>
    <mergeCell ref="B271:C271"/>
    <mergeCell ref="A267:K267"/>
    <mergeCell ref="J280:J281"/>
    <mergeCell ref="E233:F233"/>
    <mergeCell ref="B333:C333"/>
    <mergeCell ref="F334:I336"/>
    <mergeCell ref="A337:K337"/>
    <mergeCell ref="D334:D335"/>
    <mergeCell ref="J329:J333"/>
    <mergeCell ref="G329:I333"/>
    <mergeCell ref="B329:C329"/>
    <mergeCell ref="B331:C331"/>
    <mergeCell ref="B332:C332"/>
    <mergeCell ref="A354:A356"/>
    <mergeCell ref="B343:C343"/>
    <mergeCell ref="B336:C336"/>
    <mergeCell ref="B335:C335"/>
    <mergeCell ref="B340:C340"/>
    <mergeCell ref="B341:C341"/>
    <mergeCell ref="B344:C344"/>
    <mergeCell ref="A326:A327"/>
    <mergeCell ref="B334:C334"/>
    <mergeCell ref="B348:C353"/>
    <mergeCell ref="H345:I345"/>
    <mergeCell ref="G343:I344"/>
    <mergeCell ref="F343:F344"/>
    <mergeCell ref="B346:C346"/>
    <mergeCell ref="B345:C345"/>
    <mergeCell ref="B339:C339"/>
    <mergeCell ref="A347:K347"/>
    <mergeCell ref="G503:J503"/>
    <mergeCell ref="B502:C502"/>
    <mergeCell ref="B503:C503"/>
    <mergeCell ref="D357:D358"/>
    <mergeCell ref="B357:C357"/>
    <mergeCell ref="B416:C416"/>
    <mergeCell ref="D373:D374"/>
    <mergeCell ref="B371:C371"/>
    <mergeCell ref="J354:J358"/>
    <mergeCell ref="F354:I358"/>
    <mergeCell ref="H381:I381"/>
    <mergeCell ref="B510:C510"/>
    <mergeCell ref="B513:C513"/>
    <mergeCell ref="E513:F513"/>
    <mergeCell ref="A499:K499"/>
    <mergeCell ref="B504:C504"/>
    <mergeCell ref="G500:J500"/>
    <mergeCell ref="E500:F500"/>
    <mergeCell ref="B500:C500"/>
    <mergeCell ref="G504:J504"/>
    <mergeCell ref="B516:C516"/>
    <mergeCell ref="E518:F518"/>
    <mergeCell ref="E517:F517"/>
    <mergeCell ref="E516:F516"/>
    <mergeCell ref="B517:C517"/>
    <mergeCell ref="B518:C518"/>
    <mergeCell ref="G506:J506"/>
    <mergeCell ref="G517:J517"/>
    <mergeCell ref="G518:J518"/>
    <mergeCell ref="G519:J519"/>
    <mergeCell ref="G516:J516"/>
    <mergeCell ref="B526:C526"/>
    <mergeCell ref="B524:C524"/>
    <mergeCell ref="B525:C525"/>
    <mergeCell ref="B519:C519"/>
    <mergeCell ref="B523:C523"/>
    <mergeCell ref="B520:C520"/>
    <mergeCell ref="B522:C522"/>
    <mergeCell ref="B496:C496"/>
    <mergeCell ref="B501:C501"/>
    <mergeCell ref="G511:J511"/>
    <mergeCell ref="H512:J512"/>
    <mergeCell ref="G510:J510"/>
    <mergeCell ref="B512:C512"/>
    <mergeCell ref="G505:J505"/>
    <mergeCell ref="G502:J502"/>
    <mergeCell ref="G507:J507"/>
    <mergeCell ref="E498:F498"/>
    <mergeCell ref="G528:J528"/>
    <mergeCell ref="B532:D533"/>
    <mergeCell ref="E521:F521"/>
    <mergeCell ref="G522:J522"/>
    <mergeCell ref="E523:F523"/>
    <mergeCell ref="E527:F527"/>
    <mergeCell ref="G524:J524"/>
    <mergeCell ref="E522:F522"/>
    <mergeCell ref="G527:J527"/>
    <mergeCell ref="B521:C521"/>
    <mergeCell ref="B527:C527"/>
    <mergeCell ref="G534:J535"/>
    <mergeCell ref="G538:J538"/>
    <mergeCell ref="G540:J543"/>
    <mergeCell ref="E534:E535"/>
    <mergeCell ref="E528:F528"/>
    <mergeCell ref="A530:K530"/>
    <mergeCell ref="B528:C528"/>
    <mergeCell ref="B536:D536"/>
    <mergeCell ref="B539:D539"/>
    <mergeCell ref="B531:D531"/>
    <mergeCell ref="B559:D560"/>
    <mergeCell ref="B555:D556"/>
    <mergeCell ref="A554:K554"/>
    <mergeCell ref="A552:A553"/>
    <mergeCell ref="H552:I553"/>
    <mergeCell ref="J552:J553"/>
    <mergeCell ref="G531:J531"/>
    <mergeCell ref="D552:D553"/>
    <mergeCell ref="G546:J546"/>
    <mergeCell ref="A641:A642"/>
    <mergeCell ref="B557:D558"/>
    <mergeCell ref="B574:C574"/>
    <mergeCell ref="G574:J574"/>
    <mergeCell ref="F577:J577"/>
    <mergeCell ref="G557:J558"/>
    <mergeCell ref="G565:J566"/>
    <mergeCell ref="A581:K581"/>
    <mergeCell ref="B586:C586"/>
    <mergeCell ref="A563:A564"/>
    <mergeCell ref="A571:K571"/>
    <mergeCell ref="A572:A573"/>
    <mergeCell ref="G572:J573"/>
    <mergeCell ref="G569:J570"/>
    <mergeCell ref="A569:A570"/>
    <mergeCell ref="A885:K885"/>
    <mergeCell ref="H884:J884"/>
    <mergeCell ref="G887:J887"/>
    <mergeCell ref="A886:K886"/>
    <mergeCell ref="E671:F671"/>
    <mergeCell ref="B870:F870"/>
    <mergeCell ref="B867:F867"/>
    <mergeCell ref="E731:F731"/>
    <mergeCell ref="B862:F862"/>
    <mergeCell ref="B861:F861"/>
    <mergeCell ref="B860:F860"/>
    <mergeCell ref="B854:F854"/>
    <mergeCell ref="B853:F853"/>
    <mergeCell ref="B852:F852"/>
    <mergeCell ref="H883:J883"/>
    <mergeCell ref="E732:F732"/>
    <mergeCell ref="B869:F869"/>
    <mergeCell ref="B843:D843"/>
    <mergeCell ref="G866:J866"/>
    <mergeCell ref="H754:I754"/>
    <mergeCell ref="F754:G754"/>
    <mergeCell ref="B756:C756"/>
    <mergeCell ref="G736:J736"/>
    <mergeCell ref="G735:J735"/>
    <mergeCell ref="H756:I756"/>
    <mergeCell ref="G851:J851"/>
    <mergeCell ref="H852:J852"/>
    <mergeCell ref="G850:J850"/>
    <mergeCell ref="I758:J758"/>
    <mergeCell ref="I759:J759"/>
    <mergeCell ref="I760:J760"/>
    <mergeCell ref="I761:J761"/>
    <mergeCell ref="B810:H811"/>
    <mergeCell ref="B812:H813"/>
    <mergeCell ref="G855:J855"/>
    <mergeCell ref="F753:G753"/>
    <mergeCell ref="G860:J860"/>
    <mergeCell ref="B755:C755"/>
    <mergeCell ref="A848:K848"/>
    <mergeCell ref="G849:J849"/>
    <mergeCell ref="B844:D844"/>
    <mergeCell ref="H755:I755"/>
    <mergeCell ref="B842:D842"/>
    <mergeCell ref="H753:I753"/>
    <mergeCell ref="B864:F864"/>
    <mergeCell ref="B863:F863"/>
    <mergeCell ref="B849:F849"/>
    <mergeCell ref="B865:F865"/>
    <mergeCell ref="B858:G858"/>
    <mergeCell ref="G857:J857"/>
    <mergeCell ref="B857:F857"/>
    <mergeCell ref="B856:F856"/>
    <mergeCell ref="B855:F855"/>
    <mergeCell ref="H853:J853"/>
    <mergeCell ref="G870:J870"/>
    <mergeCell ref="B882:F882"/>
    <mergeCell ref="H880:J880"/>
    <mergeCell ref="H873:J873"/>
    <mergeCell ref="H878:J878"/>
    <mergeCell ref="G871:J871"/>
    <mergeCell ref="G872:J872"/>
    <mergeCell ref="B878:F878"/>
    <mergeCell ref="A877:K877"/>
    <mergeCell ref="G862:J862"/>
    <mergeCell ref="G865:J865"/>
    <mergeCell ref="B884:F884"/>
    <mergeCell ref="B883:F883"/>
    <mergeCell ref="G874:J874"/>
    <mergeCell ref="G875:J875"/>
    <mergeCell ref="H882:J882"/>
    <mergeCell ref="H881:J881"/>
    <mergeCell ref="B881:F881"/>
    <mergeCell ref="H868:J868"/>
    <mergeCell ref="B897:E897"/>
    <mergeCell ref="A894:K894"/>
    <mergeCell ref="B892:F892"/>
    <mergeCell ref="B888:F888"/>
    <mergeCell ref="B896:E896"/>
    <mergeCell ref="G892:J892"/>
    <mergeCell ref="B893:F893"/>
    <mergeCell ref="G891:J891"/>
    <mergeCell ref="G888:J888"/>
    <mergeCell ref="G889:J889"/>
    <mergeCell ref="B901:E901"/>
    <mergeCell ref="B899:E899"/>
    <mergeCell ref="B900:E900"/>
    <mergeCell ref="F901:G901"/>
    <mergeCell ref="F900:G900"/>
    <mergeCell ref="F899:G899"/>
    <mergeCell ref="H902:J902"/>
    <mergeCell ref="F902:G902"/>
    <mergeCell ref="H899:J899"/>
    <mergeCell ref="H900:J900"/>
    <mergeCell ref="H901:J901"/>
    <mergeCell ref="C906:F906"/>
    <mergeCell ref="C904:F904"/>
    <mergeCell ref="B902:E902"/>
    <mergeCell ref="A903:E903"/>
    <mergeCell ref="B898:E898"/>
    <mergeCell ref="H898:J898"/>
    <mergeCell ref="H895:J895"/>
    <mergeCell ref="H897:J897"/>
    <mergeCell ref="F897:G897"/>
    <mergeCell ref="H896:J896"/>
    <mergeCell ref="F895:G895"/>
    <mergeCell ref="B895:E895"/>
    <mergeCell ref="F896:G896"/>
    <mergeCell ref="F898:G898"/>
    <mergeCell ref="H744:I746"/>
    <mergeCell ref="H743:I743"/>
    <mergeCell ref="G747:I747"/>
    <mergeCell ref="G752:I752"/>
    <mergeCell ref="G751:I751"/>
    <mergeCell ref="G750:I750"/>
    <mergeCell ref="G749:I749"/>
    <mergeCell ref="G748:I748"/>
    <mergeCell ref="F703:I703"/>
    <mergeCell ref="E691:I691"/>
    <mergeCell ref="E693:I693"/>
    <mergeCell ref="F699:I699"/>
    <mergeCell ref="E695:I695"/>
    <mergeCell ref="F696:I696"/>
    <mergeCell ref="H698:I698"/>
    <mergeCell ref="F697:I697"/>
    <mergeCell ref="E692:I692"/>
    <mergeCell ref="F701:I701"/>
    <mergeCell ref="F702:I702"/>
    <mergeCell ref="E664:F664"/>
    <mergeCell ref="E689:I689"/>
    <mergeCell ref="E688:I688"/>
    <mergeCell ref="G681:I681"/>
    <mergeCell ref="G684:I684"/>
    <mergeCell ref="G686:I686"/>
    <mergeCell ref="F700:I700"/>
    <mergeCell ref="G679:I679"/>
    <mergeCell ref="E684:F684"/>
    <mergeCell ref="G672:I672"/>
    <mergeCell ref="G582:J582"/>
    <mergeCell ref="E690:I690"/>
    <mergeCell ref="G590:J590"/>
    <mergeCell ref="E612:F612"/>
    <mergeCell ref="F621:F625"/>
    <mergeCell ref="G598:J598"/>
    <mergeCell ref="G599:J599"/>
    <mergeCell ref="G594:J594"/>
    <mergeCell ref="G596:J596"/>
    <mergeCell ref="G638:J640"/>
    <mergeCell ref="F635:J637"/>
    <mergeCell ref="G589:J589"/>
    <mergeCell ref="F626:F629"/>
    <mergeCell ref="G630:J634"/>
    <mergeCell ref="G626:J629"/>
    <mergeCell ref="J603:J607"/>
    <mergeCell ref="E611:F611"/>
    <mergeCell ref="F638:F640"/>
    <mergeCell ref="H613:I613"/>
    <mergeCell ref="E694:I694"/>
    <mergeCell ref="E682:F682"/>
    <mergeCell ref="G719:I719"/>
    <mergeCell ref="E723:F723"/>
    <mergeCell ref="E713:F713"/>
    <mergeCell ref="H706:I706"/>
    <mergeCell ref="F698:G698"/>
    <mergeCell ref="G716:I716"/>
    <mergeCell ref="F704:I704"/>
    <mergeCell ref="E722:F722"/>
    <mergeCell ref="E591:F591"/>
    <mergeCell ref="E678:F678"/>
    <mergeCell ref="E677:F677"/>
    <mergeCell ref="G677:I677"/>
    <mergeCell ref="E674:F674"/>
    <mergeCell ref="G673:I673"/>
    <mergeCell ref="G674:I674"/>
    <mergeCell ref="G665:I665"/>
    <mergeCell ref="F653:G653"/>
    <mergeCell ref="G650:J652"/>
    <mergeCell ref="E583:F583"/>
    <mergeCell ref="E593:F595"/>
    <mergeCell ref="G612:I612"/>
    <mergeCell ref="G611:I611"/>
    <mergeCell ref="G588:J588"/>
    <mergeCell ref="G586:J586"/>
    <mergeCell ref="G595:J595"/>
    <mergeCell ref="E587:F587"/>
    <mergeCell ref="G591:J591"/>
    <mergeCell ref="G587:J587"/>
    <mergeCell ref="F578:J578"/>
    <mergeCell ref="F565:F566"/>
    <mergeCell ref="B669:C669"/>
    <mergeCell ref="B667:C667"/>
    <mergeCell ref="E668:F668"/>
    <mergeCell ref="E669:F669"/>
    <mergeCell ref="B668:C668"/>
    <mergeCell ref="B584:C584"/>
    <mergeCell ref="F659:I659"/>
    <mergeCell ref="H653:J653"/>
    <mergeCell ref="F567:F568"/>
    <mergeCell ref="F561:F562"/>
    <mergeCell ref="G614:I614"/>
    <mergeCell ref="E614:F614"/>
    <mergeCell ref="G584:J584"/>
    <mergeCell ref="E586:F586"/>
    <mergeCell ref="G601:J601"/>
    <mergeCell ref="A608:K608"/>
    <mergeCell ref="F579:J579"/>
    <mergeCell ref="F580:J580"/>
    <mergeCell ref="G646:J649"/>
    <mergeCell ref="G643:J645"/>
    <mergeCell ref="B677:D677"/>
    <mergeCell ref="E672:F672"/>
    <mergeCell ref="E673:F673"/>
    <mergeCell ref="B674:D674"/>
    <mergeCell ref="B672:D672"/>
    <mergeCell ref="B673:D673"/>
    <mergeCell ref="G671:I671"/>
    <mergeCell ref="B662:C662"/>
    <mergeCell ref="E660:F660"/>
    <mergeCell ref="F630:F634"/>
    <mergeCell ref="G621:J625"/>
    <mergeCell ref="G678:I678"/>
    <mergeCell ref="G657:I657"/>
    <mergeCell ref="G664:I664"/>
    <mergeCell ref="F662:I662"/>
    <mergeCell ref="G655:I655"/>
    <mergeCell ref="F641:F642"/>
    <mergeCell ref="G641:J642"/>
    <mergeCell ref="E667:F667"/>
    <mergeCell ref="G667:I670"/>
    <mergeCell ref="E665:F665"/>
    <mergeCell ref="E670:F670"/>
    <mergeCell ref="B664:C664"/>
    <mergeCell ref="B670:C670"/>
    <mergeCell ref="A666:K666"/>
    <mergeCell ref="A654:K654"/>
    <mergeCell ref="B657:C657"/>
    <mergeCell ref="A656:K656"/>
    <mergeCell ref="E661:F661"/>
    <mergeCell ref="G660:I661"/>
    <mergeCell ref="B660:C661"/>
    <mergeCell ref="B655:C655"/>
    <mergeCell ref="A658:K658"/>
    <mergeCell ref="J660:J661"/>
    <mergeCell ref="A660:A661"/>
    <mergeCell ref="G433:I433"/>
    <mergeCell ref="G452:I452"/>
    <mergeCell ref="G441:I441"/>
    <mergeCell ref="H444:I444"/>
    <mergeCell ref="G446:I446"/>
    <mergeCell ref="G443:I443"/>
    <mergeCell ref="G445:I445"/>
    <mergeCell ref="J449:J450"/>
    <mergeCell ref="H451:I451"/>
    <mergeCell ref="B418:C418"/>
    <mergeCell ref="B474:C475"/>
    <mergeCell ref="A469:K469"/>
    <mergeCell ref="E468:F468"/>
    <mergeCell ref="E467:F467"/>
    <mergeCell ref="B432:C432"/>
    <mergeCell ref="B442:C442"/>
    <mergeCell ref="B456:C456"/>
    <mergeCell ref="G466:J466"/>
    <mergeCell ref="B434:C434"/>
    <mergeCell ref="B407:C407"/>
    <mergeCell ref="B398:C398"/>
    <mergeCell ref="B406:C406"/>
    <mergeCell ref="B400:C400"/>
    <mergeCell ref="B405:C405"/>
    <mergeCell ref="E405:F405"/>
    <mergeCell ref="D400:D402"/>
    <mergeCell ref="E400:F400"/>
    <mergeCell ref="B401:C401"/>
    <mergeCell ref="E401:F402"/>
    <mergeCell ref="F403:F404"/>
    <mergeCell ref="G405:I405"/>
    <mergeCell ref="H403:I404"/>
    <mergeCell ref="G402:I402"/>
    <mergeCell ref="J403:J404"/>
    <mergeCell ref="E388:F392"/>
    <mergeCell ref="B397:C397"/>
    <mergeCell ref="B399:C399"/>
    <mergeCell ref="J400:J402"/>
    <mergeCell ref="G400:I400"/>
    <mergeCell ref="G401:I401"/>
    <mergeCell ref="J388:J392"/>
    <mergeCell ref="B372:C372"/>
    <mergeCell ref="E399:F399"/>
    <mergeCell ref="E385:F385"/>
    <mergeCell ref="G399:I399"/>
    <mergeCell ref="E387:F387"/>
    <mergeCell ref="B389:C389"/>
    <mergeCell ref="B388:C388"/>
    <mergeCell ref="G388:I392"/>
    <mergeCell ref="D388:D392"/>
    <mergeCell ref="G393:I393"/>
    <mergeCell ref="D343:D344"/>
    <mergeCell ref="B387:C387"/>
    <mergeCell ref="B386:C386"/>
    <mergeCell ref="B362:C362"/>
    <mergeCell ref="B384:C384"/>
    <mergeCell ref="B385:C385"/>
    <mergeCell ref="B370:C370"/>
    <mergeCell ref="B378:C378"/>
    <mergeCell ref="B376:C377"/>
    <mergeCell ref="B375:C375"/>
    <mergeCell ref="G338:I338"/>
    <mergeCell ref="E332:F333"/>
    <mergeCell ref="G319:I323"/>
    <mergeCell ref="J348:J353"/>
    <mergeCell ref="G346:I346"/>
    <mergeCell ref="J343:J344"/>
    <mergeCell ref="E343:E344"/>
    <mergeCell ref="B324:C324"/>
    <mergeCell ref="G326:I327"/>
    <mergeCell ref="E314:F314"/>
    <mergeCell ref="D354:D356"/>
    <mergeCell ref="E317:F317"/>
    <mergeCell ref="E319:F320"/>
    <mergeCell ref="E318:F318"/>
    <mergeCell ref="E324:F324"/>
    <mergeCell ref="E326:F326"/>
    <mergeCell ref="F348:I353"/>
    <mergeCell ref="G255:I255"/>
    <mergeCell ref="A257:K257"/>
    <mergeCell ref="E259:F259"/>
    <mergeCell ref="G339:I339"/>
    <mergeCell ref="G309:I309"/>
    <mergeCell ref="J306:J307"/>
    <mergeCell ref="A328:K328"/>
    <mergeCell ref="E327:F327"/>
    <mergeCell ref="E325:F325"/>
    <mergeCell ref="B326:C327"/>
    <mergeCell ref="B239:C239"/>
    <mergeCell ref="B255:C255"/>
    <mergeCell ref="B248:C248"/>
    <mergeCell ref="B251:C251"/>
    <mergeCell ref="B250:C250"/>
    <mergeCell ref="B240:C240"/>
    <mergeCell ref="B241:C241"/>
    <mergeCell ref="B245:C245"/>
    <mergeCell ref="B252:C252"/>
    <mergeCell ref="B254:C254"/>
    <mergeCell ref="G294:I299"/>
    <mergeCell ref="E301:F301"/>
    <mergeCell ref="B299:C299"/>
    <mergeCell ref="E307:F307"/>
    <mergeCell ref="D298:D299"/>
    <mergeCell ref="B296:C296"/>
    <mergeCell ref="B298:C298"/>
    <mergeCell ref="D306:D307"/>
    <mergeCell ref="B219:C219"/>
    <mergeCell ref="B228:C228"/>
    <mergeCell ref="B220:C220"/>
    <mergeCell ref="E220:F220"/>
    <mergeCell ref="B225:C225"/>
    <mergeCell ref="E225:F225"/>
    <mergeCell ref="E224:F224"/>
    <mergeCell ref="E227:F227"/>
    <mergeCell ref="B227:C227"/>
    <mergeCell ref="E226:F226"/>
    <mergeCell ref="B212:C212"/>
    <mergeCell ref="B217:C217"/>
    <mergeCell ref="B218:C218"/>
    <mergeCell ref="A3:J3"/>
    <mergeCell ref="A5:F5"/>
    <mergeCell ref="B211:C211"/>
    <mergeCell ref="B213:C213"/>
    <mergeCell ref="G213:I214"/>
    <mergeCell ref="E214:F214"/>
    <mergeCell ref="E213:F213"/>
    <mergeCell ref="H4:H5"/>
    <mergeCell ref="A4:F4"/>
    <mergeCell ref="E15:E16"/>
    <mergeCell ref="A6:K6"/>
    <mergeCell ref="A10:K10"/>
    <mergeCell ref="A14:K14"/>
    <mergeCell ref="B15:C16"/>
    <mergeCell ref="A13:K13"/>
    <mergeCell ref="A15:A16"/>
    <mergeCell ref="J324:J327"/>
    <mergeCell ref="J319:J323"/>
    <mergeCell ref="G325:I325"/>
    <mergeCell ref="G315:I315"/>
    <mergeCell ref="A269:A270"/>
    <mergeCell ref="B263:C263"/>
    <mergeCell ref="B247:C247"/>
    <mergeCell ref="E247:F247"/>
    <mergeCell ref="E248:F248"/>
    <mergeCell ref="B249:C249"/>
    <mergeCell ref="B256:C256"/>
    <mergeCell ref="A262:K262"/>
    <mergeCell ref="G260:I260"/>
    <mergeCell ref="E260:F260"/>
    <mergeCell ref="B1:J1"/>
    <mergeCell ref="A11:K11"/>
    <mergeCell ref="D15:D16"/>
    <mergeCell ref="J15:J16"/>
    <mergeCell ref="F15:G16"/>
    <mergeCell ref="H15:I16"/>
    <mergeCell ref="A2:J2"/>
    <mergeCell ref="A9:K9"/>
    <mergeCell ref="A8:K8"/>
    <mergeCell ref="K15:K16"/>
    <mergeCell ref="E240:F240"/>
    <mergeCell ref="E238:F238"/>
    <mergeCell ref="G238:I238"/>
    <mergeCell ref="G314:I314"/>
    <mergeCell ref="E242:F242"/>
    <mergeCell ref="G242:I242"/>
    <mergeCell ref="E244:F244"/>
    <mergeCell ref="G247:I247"/>
    <mergeCell ref="H245:I245"/>
    <mergeCell ref="G308:I308"/>
    <mergeCell ref="B229:C229"/>
    <mergeCell ref="B237:C237"/>
    <mergeCell ref="B223:C223"/>
    <mergeCell ref="E221:F221"/>
    <mergeCell ref="B221:C221"/>
    <mergeCell ref="B222:C222"/>
    <mergeCell ref="E237:F237"/>
    <mergeCell ref="B236:C236"/>
    <mergeCell ref="E229:F229"/>
    <mergeCell ref="B230:C230"/>
    <mergeCell ref="E241:F241"/>
    <mergeCell ref="E243:F243"/>
    <mergeCell ref="B231:C231"/>
    <mergeCell ref="G233:I233"/>
    <mergeCell ref="E236:F236"/>
    <mergeCell ref="G240:I240"/>
    <mergeCell ref="E239:F239"/>
    <mergeCell ref="G241:I241"/>
    <mergeCell ref="B232:C232"/>
    <mergeCell ref="B233:C233"/>
    <mergeCell ref="G225:I225"/>
    <mergeCell ref="G237:I237"/>
    <mergeCell ref="G230:I230"/>
    <mergeCell ref="G236:I236"/>
    <mergeCell ref="G235:I235"/>
    <mergeCell ref="G229:I229"/>
    <mergeCell ref="G234:I234"/>
    <mergeCell ref="E211:F211"/>
    <mergeCell ref="B214:C214"/>
    <mergeCell ref="G212:I212"/>
    <mergeCell ref="B446:C446"/>
    <mergeCell ref="B392:C392"/>
    <mergeCell ref="B393:C393"/>
    <mergeCell ref="B390:C390"/>
    <mergeCell ref="B391:C391"/>
    <mergeCell ref="H226:I226"/>
    <mergeCell ref="H227:I227"/>
    <mergeCell ref="B459:C460"/>
    <mergeCell ref="B394:C394"/>
    <mergeCell ref="B395:C395"/>
    <mergeCell ref="A396:K396"/>
    <mergeCell ref="G410:I410"/>
    <mergeCell ref="B402:C402"/>
    <mergeCell ref="E397:F397"/>
    <mergeCell ref="G395:I395"/>
    <mergeCell ref="G397:I397"/>
    <mergeCell ref="F394:I394"/>
    <mergeCell ref="B716:C716"/>
    <mergeCell ref="E724:F724"/>
    <mergeCell ref="B724:D724"/>
    <mergeCell ref="B718:C718"/>
    <mergeCell ref="B717:C717"/>
    <mergeCell ref="B723:D723"/>
    <mergeCell ref="B719:C719"/>
    <mergeCell ref="B721:C721"/>
    <mergeCell ref="E716:F716"/>
    <mergeCell ref="E717:F717"/>
    <mergeCell ref="E718:F718"/>
    <mergeCell ref="E725:F725"/>
    <mergeCell ref="E719:F719"/>
    <mergeCell ref="H722:J722"/>
    <mergeCell ref="G717:I718"/>
    <mergeCell ref="A720:K720"/>
    <mergeCell ref="J717:J718"/>
    <mergeCell ref="G723:J723"/>
    <mergeCell ref="G725:J725"/>
    <mergeCell ref="H721:I721"/>
    <mergeCell ref="J713:J715"/>
    <mergeCell ref="G713:I715"/>
    <mergeCell ref="G712:I712"/>
    <mergeCell ref="E712:F712"/>
    <mergeCell ref="A713:A715"/>
    <mergeCell ref="F705:I705"/>
    <mergeCell ref="F706:G706"/>
    <mergeCell ref="F708:I708"/>
    <mergeCell ref="F709:I709"/>
    <mergeCell ref="F710:I710"/>
    <mergeCell ref="B706:C706"/>
    <mergeCell ref="B713:C713"/>
    <mergeCell ref="B714:C715"/>
    <mergeCell ref="A711:K711"/>
    <mergeCell ref="H246:I246"/>
    <mergeCell ref="B91:C91"/>
    <mergeCell ref="G193:I193"/>
    <mergeCell ref="G145:I148"/>
    <mergeCell ref="B185:C185"/>
    <mergeCell ref="B178:C178"/>
    <mergeCell ref="B127:C127"/>
    <mergeCell ref="B131:C131"/>
    <mergeCell ref="B129:C129"/>
    <mergeCell ref="B138:C138"/>
    <mergeCell ref="F114:I114"/>
    <mergeCell ref="B90:C90"/>
    <mergeCell ref="B198:C198"/>
    <mergeCell ref="B144:C144"/>
    <mergeCell ref="B184:C184"/>
    <mergeCell ref="B150:C150"/>
    <mergeCell ref="A133:K133"/>
    <mergeCell ref="B183:C183"/>
    <mergeCell ref="A158:A159"/>
    <mergeCell ref="J128:J132"/>
    <mergeCell ref="F139:G140"/>
    <mergeCell ref="F145:F148"/>
    <mergeCell ref="G150:I150"/>
    <mergeCell ref="F128:F132"/>
    <mergeCell ref="G141:I142"/>
    <mergeCell ref="G138:I138"/>
    <mergeCell ref="J92:J95"/>
    <mergeCell ref="J145:J148"/>
    <mergeCell ref="G128:I132"/>
    <mergeCell ref="J121:J127"/>
    <mergeCell ref="G120:I120"/>
    <mergeCell ref="F99:I99"/>
    <mergeCell ref="F96:I96"/>
    <mergeCell ref="F97:I97"/>
    <mergeCell ref="F102:G102"/>
    <mergeCell ref="J139:J140"/>
    <mergeCell ref="F81:I81"/>
    <mergeCell ref="F92:F95"/>
    <mergeCell ref="F90:G90"/>
    <mergeCell ref="F82:I82"/>
    <mergeCell ref="H92:I95"/>
    <mergeCell ref="H90:I91"/>
    <mergeCell ref="F121:F122"/>
    <mergeCell ref="F107:G109"/>
    <mergeCell ref="J70:J71"/>
    <mergeCell ref="J64:J65"/>
    <mergeCell ref="F70:I71"/>
    <mergeCell ref="F91:G91"/>
    <mergeCell ref="F75:I75"/>
    <mergeCell ref="J85:J91"/>
    <mergeCell ref="F74:I74"/>
    <mergeCell ref="H85:I89"/>
    <mergeCell ref="F80:I80"/>
    <mergeCell ref="B29:C29"/>
    <mergeCell ref="J59:J63"/>
    <mergeCell ref="B59:C63"/>
    <mergeCell ref="D59:D63"/>
    <mergeCell ref="B43:C43"/>
    <mergeCell ref="B54:C54"/>
    <mergeCell ref="A52:K52"/>
    <mergeCell ref="A51:K51"/>
    <mergeCell ref="F53:G54"/>
    <mergeCell ref="B17:C17"/>
    <mergeCell ref="F20:I20"/>
    <mergeCell ref="B58:C58"/>
    <mergeCell ref="B21:C21"/>
    <mergeCell ref="B28:C28"/>
    <mergeCell ref="B53:C53"/>
    <mergeCell ref="B30:C30"/>
    <mergeCell ref="B42:C42"/>
    <mergeCell ref="B18:C18"/>
    <mergeCell ref="B20:C20"/>
    <mergeCell ref="F17:I17"/>
    <mergeCell ref="G43:I43"/>
    <mergeCell ref="F31:F35"/>
    <mergeCell ref="G31:I35"/>
    <mergeCell ref="F18:I18"/>
    <mergeCell ref="H41:I41"/>
    <mergeCell ref="E28:F28"/>
    <mergeCell ref="H38:I40"/>
    <mergeCell ref="F36:F37"/>
    <mergeCell ref="G36:G37"/>
    <mergeCell ref="B19:C19"/>
    <mergeCell ref="F19:I19"/>
    <mergeCell ref="F69:I69"/>
    <mergeCell ref="F55:G58"/>
    <mergeCell ref="G59:I63"/>
    <mergeCell ref="H55:I58"/>
    <mergeCell ref="F66:I66"/>
    <mergeCell ref="G64:I65"/>
    <mergeCell ref="F59:F63"/>
    <mergeCell ref="H21:I21"/>
    <mergeCell ref="A25:A27"/>
    <mergeCell ref="F25:F27"/>
    <mergeCell ref="H25:I27"/>
    <mergeCell ref="A22:A23"/>
    <mergeCell ref="B22:C23"/>
    <mergeCell ref="D22:D23"/>
    <mergeCell ref="F22:F24"/>
    <mergeCell ref="B24:C24"/>
    <mergeCell ref="B25:C27"/>
    <mergeCell ref="A38:A40"/>
    <mergeCell ref="B41:C41"/>
    <mergeCell ref="A31:A35"/>
    <mergeCell ref="B31:C35"/>
    <mergeCell ref="B38:B40"/>
    <mergeCell ref="A36:A37"/>
    <mergeCell ref="B36:C37"/>
    <mergeCell ref="B55:C55"/>
    <mergeCell ref="A121:A122"/>
    <mergeCell ref="B106:C106"/>
    <mergeCell ref="B76:C76"/>
    <mergeCell ref="B103:C103"/>
    <mergeCell ref="B97:C97"/>
    <mergeCell ref="B104:C104"/>
    <mergeCell ref="B92:B95"/>
    <mergeCell ref="B77:C77"/>
    <mergeCell ref="A92:A95"/>
    <mergeCell ref="A59:A63"/>
    <mergeCell ref="A70:A71"/>
    <mergeCell ref="A85:A89"/>
    <mergeCell ref="B56:C56"/>
    <mergeCell ref="B78:C78"/>
    <mergeCell ref="B85:B89"/>
    <mergeCell ref="B80:C80"/>
    <mergeCell ref="B79:C79"/>
    <mergeCell ref="B57:C57"/>
    <mergeCell ref="B82:C82"/>
    <mergeCell ref="A145:A148"/>
    <mergeCell ref="A134:A135"/>
    <mergeCell ref="B134:C135"/>
    <mergeCell ref="A64:A65"/>
    <mergeCell ref="B102:C102"/>
    <mergeCell ref="B101:C101"/>
    <mergeCell ref="B100:C100"/>
    <mergeCell ref="B96:C96"/>
    <mergeCell ref="B98:C98"/>
    <mergeCell ref="B121:C122"/>
    <mergeCell ref="B81:C81"/>
    <mergeCell ref="B68:C68"/>
    <mergeCell ref="B67:C67"/>
    <mergeCell ref="B75:C75"/>
    <mergeCell ref="B72:C72"/>
    <mergeCell ref="B74:C74"/>
    <mergeCell ref="B69:C69"/>
    <mergeCell ref="B120:C120"/>
    <mergeCell ref="B116:C116"/>
    <mergeCell ref="B115:C115"/>
    <mergeCell ref="B118:C118"/>
    <mergeCell ref="B117:C117"/>
    <mergeCell ref="B119:C119"/>
    <mergeCell ref="B64:C65"/>
    <mergeCell ref="B66:C66"/>
    <mergeCell ref="F68:I68"/>
    <mergeCell ref="F72:I72"/>
    <mergeCell ref="J31:J35"/>
    <mergeCell ref="J36:J37"/>
    <mergeCell ref="J38:J40"/>
    <mergeCell ref="H42:I42"/>
    <mergeCell ref="H36:I37"/>
    <mergeCell ref="J55:J58"/>
    <mergeCell ref="J44:J49"/>
    <mergeCell ref="F64:F65"/>
    <mergeCell ref="F67:I67"/>
    <mergeCell ref="H53:I54"/>
    <mergeCell ref="F44:I49"/>
    <mergeCell ref="J53:J54"/>
    <mergeCell ref="B132:C132"/>
    <mergeCell ref="B141:C141"/>
    <mergeCell ref="B152:C153"/>
    <mergeCell ref="B151:C151"/>
    <mergeCell ref="B142:C142"/>
    <mergeCell ref="B145:C148"/>
    <mergeCell ref="B143:C143"/>
    <mergeCell ref="B139:C139"/>
    <mergeCell ref="D29:F29"/>
    <mergeCell ref="D38:D40"/>
    <mergeCell ref="E38:E40"/>
    <mergeCell ref="F38:F40"/>
    <mergeCell ref="D31:D35"/>
    <mergeCell ref="D36:D37"/>
    <mergeCell ref="B44:C49"/>
    <mergeCell ref="A44:A49"/>
    <mergeCell ref="A348:A353"/>
    <mergeCell ref="B613:C613"/>
    <mergeCell ref="B99:C99"/>
    <mergeCell ref="B420:C420"/>
    <mergeCell ref="B421:C421"/>
    <mergeCell ref="B215:C215"/>
    <mergeCell ref="B216:C216"/>
    <mergeCell ref="B423:C423"/>
    <mergeCell ref="D41:E41"/>
    <mergeCell ref="D42:E42"/>
    <mergeCell ref="E252:F252"/>
    <mergeCell ref="E249:F249"/>
    <mergeCell ref="D201:F201"/>
    <mergeCell ref="F79:I79"/>
    <mergeCell ref="F85:G89"/>
    <mergeCell ref="F78:I78"/>
    <mergeCell ref="F76:I76"/>
    <mergeCell ref="F77:I77"/>
    <mergeCell ref="B50:C50"/>
    <mergeCell ref="H50:I50"/>
    <mergeCell ref="B105:C105"/>
    <mergeCell ref="B130:C130"/>
    <mergeCell ref="B125:C125"/>
    <mergeCell ref="D70:D71"/>
    <mergeCell ref="D64:D65"/>
    <mergeCell ref="F73:I73"/>
    <mergeCell ref="B73:C73"/>
    <mergeCell ref="B70:C71"/>
    <mergeCell ref="G218:I218"/>
    <mergeCell ref="E223:F223"/>
    <mergeCell ref="E219:F219"/>
    <mergeCell ref="G220:I220"/>
    <mergeCell ref="E222:F222"/>
    <mergeCell ref="G211:I211"/>
    <mergeCell ref="B246:C246"/>
    <mergeCell ref="E245:F245"/>
    <mergeCell ref="E246:F246"/>
    <mergeCell ref="H222:I222"/>
    <mergeCell ref="G221:I221"/>
    <mergeCell ref="G217:I217"/>
    <mergeCell ref="E212:F212"/>
    <mergeCell ref="G219:I219"/>
    <mergeCell ref="E218:F218"/>
    <mergeCell ref="J213:J216"/>
    <mergeCell ref="H215:I215"/>
    <mergeCell ref="H216:I216"/>
    <mergeCell ref="E215:F215"/>
    <mergeCell ref="E216:F216"/>
    <mergeCell ref="G869:J869"/>
    <mergeCell ref="G867:J867"/>
    <mergeCell ref="G861:J861"/>
    <mergeCell ref="B828:J828"/>
    <mergeCell ref="B851:F851"/>
    <mergeCell ref="G864:J864"/>
    <mergeCell ref="G854:J854"/>
    <mergeCell ref="G856:J856"/>
    <mergeCell ref="H858:J858"/>
    <mergeCell ref="G863:J863"/>
    <mergeCell ref="B874:F874"/>
    <mergeCell ref="B873:F873"/>
    <mergeCell ref="B872:F872"/>
    <mergeCell ref="B871:F871"/>
    <mergeCell ref="K829:K834"/>
    <mergeCell ref="B758:F785"/>
    <mergeCell ref="B786:F796"/>
    <mergeCell ref="B797:H802"/>
    <mergeCell ref="B803:H808"/>
    <mergeCell ref="B809:H809"/>
    <mergeCell ref="I819:J819"/>
    <mergeCell ref="K797:K802"/>
    <mergeCell ref="I802:J802"/>
    <mergeCell ref="B814:H819"/>
    <mergeCell ref="A829:A834"/>
    <mergeCell ref="I829:J829"/>
    <mergeCell ref="I830:J830"/>
    <mergeCell ref="I831:J831"/>
    <mergeCell ref="I832:J832"/>
    <mergeCell ref="I833:J833"/>
    <mergeCell ref="I834:J834"/>
    <mergeCell ref="A825:A827"/>
    <mergeCell ref="I825:J825"/>
    <mergeCell ref="I826:J826"/>
    <mergeCell ref="I827:J827"/>
    <mergeCell ref="B825:H827"/>
    <mergeCell ref="A822:A824"/>
    <mergeCell ref="I822:J822"/>
    <mergeCell ref="I823:J823"/>
    <mergeCell ref="I824:J824"/>
    <mergeCell ref="B822:H824"/>
    <mergeCell ref="A820:A821"/>
    <mergeCell ref="I820:J820"/>
    <mergeCell ref="I821:J821"/>
    <mergeCell ref="B820:H821"/>
    <mergeCell ref="A910:F910"/>
    <mergeCell ref="B891:F891"/>
    <mergeCell ref="A890:K890"/>
    <mergeCell ref="A810:A811"/>
    <mergeCell ref="A812:A813"/>
    <mergeCell ref="I813:J813"/>
    <mergeCell ref="A814:A819"/>
    <mergeCell ref="I814:J814"/>
    <mergeCell ref="I815:J815"/>
    <mergeCell ref="I816:J816"/>
    <mergeCell ref="B850:F850"/>
    <mergeCell ref="B847:D847"/>
    <mergeCell ref="I808:J808"/>
    <mergeCell ref="I809:J809"/>
    <mergeCell ref="I810:J810"/>
    <mergeCell ref="I811:J811"/>
    <mergeCell ref="I812:J812"/>
    <mergeCell ref="I817:J817"/>
    <mergeCell ref="I818:J818"/>
    <mergeCell ref="B846:D846"/>
    <mergeCell ref="A803:A808"/>
    <mergeCell ref="I803:J803"/>
    <mergeCell ref="K803:K808"/>
    <mergeCell ref="I804:J804"/>
    <mergeCell ref="I805:J805"/>
    <mergeCell ref="I806:J806"/>
    <mergeCell ref="I807:J807"/>
    <mergeCell ref="A786:A796"/>
    <mergeCell ref="A797:A802"/>
    <mergeCell ref="I797:J797"/>
    <mergeCell ref="I798:J798"/>
    <mergeCell ref="I799:J799"/>
    <mergeCell ref="I800:J800"/>
    <mergeCell ref="I801:J801"/>
    <mergeCell ref="I788:J788"/>
    <mergeCell ref="I789:J789"/>
    <mergeCell ref="I790:J790"/>
    <mergeCell ref="A757:K757"/>
    <mergeCell ref="A758:A785"/>
    <mergeCell ref="I762:J762"/>
    <mergeCell ref="I763:J763"/>
    <mergeCell ref="I764:J764"/>
    <mergeCell ref="I765:J765"/>
    <mergeCell ref="I766:J766"/>
    <mergeCell ref="I767:J767"/>
    <mergeCell ref="I770:J770"/>
    <mergeCell ref="I771:J771"/>
    <mergeCell ref="A840:K840"/>
    <mergeCell ref="B841:D841"/>
    <mergeCell ref="E841:J847"/>
    <mergeCell ref="B845:D845"/>
    <mergeCell ref="B866:F866"/>
    <mergeCell ref="G893:J893"/>
    <mergeCell ref="B879:F879"/>
    <mergeCell ref="B876:F876"/>
    <mergeCell ref="B875:F875"/>
    <mergeCell ref="B880:F880"/>
    <mergeCell ref="B889:F889"/>
    <mergeCell ref="B887:F887"/>
    <mergeCell ref="H879:J879"/>
    <mergeCell ref="G876:J876"/>
    <mergeCell ref="B838:J838"/>
    <mergeCell ref="B839:J839"/>
    <mergeCell ref="B829:H834"/>
    <mergeCell ref="B835:J835"/>
    <mergeCell ref="B836:J836"/>
    <mergeCell ref="B837:J837"/>
  </mergeCells>
  <printOptions horizontalCentered="1"/>
  <pageMargins left="0.35433070866141736" right="0.2362204724409449" top="0.1968503937007874" bottom="0.3937007874015748" header="0.15748031496062992" footer="0.15748031496062992"/>
  <pageSetup fitToHeight="100" horizontalDpi="600" verticalDpi="600" orientation="portrait" paperSize="9" scale="85" r:id="rId2"/>
  <headerFooter alignWithMargins="0">
    <oddFooter>&amp;CСтраница &amp;P</oddFooter>
  </headerFooter>
  <rowBreaks count="8" manualBreakCount="8">
    <brk id="114" max="255" man="1"/>
    <brk id="318" max="255" man="1"/>
    <brk id="476" max="255" man="1"/>
    <brk id="580" max="255" man="1"/>
    <brk id="649" max="255" man="1"/>
    <brk id="756" max="255" man="1"/>
    <brk id="824" max="255" man="1"/>
    <brk id="89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3">
      <selection activeCell="K38" sqref="K38"/>
    </sheetView>
  </sheetViews>
  <sheetFormatPr defaultColWidth="9.00390625" defaultRowHeight="12.75"/>
  <cols>
    <col min="11" max="11" width="9.25390625" style="0" bestFit="1" customWidth="1"/>
  </cols>
  <sheetData>
    <row r="1" spans="1:11" ht="27.75" customHeight="1">
      <c r="A1" s="647" t="s">
        <v>48</v>
      </c>
      <c r="B1" s="648"/>
      <c r="C1" s="648"/>
      <c r="D1" s="648"/>
      <c r="E1" s="648"/>
      <c r="F1" s="648"/>
      <c r="G1" s="648"/>
      <c r="H1" s="648"/>
      <c r="I1" s="648"/>
      <c r="J1" s="648"/>
      <c r="K1" s="649"/>
    </row>
    <row r="2" spans="1:11" ht="39" customHeight="1">
      <c r="A2" s="470" t="s">
        <v>1165</v>
      </c>
      <c r="B2" s="471"/>
      <c r="C2" s="472"/>
      <c r="D2" s="11" t="s">
        <v>1137</v>
      </c>
      <c r="E2" s="11" t="s">
        <v>1168</v>
      </c>
      <c r="F2" s="11" t="s">
        <v>1169</v>
      </c>
      <c r="G2" s="354" t="s">
        <v>1166</v>
      </c>
      <c r="H2" s="355"/>
      <c r="I2" s="355"/>
      <c r="J2" s="356"/>
      <c r="K2" s="75">
        <v>15</v>
      </c>
    </row>
    <row r="3" spans="1:11" ht="26.25" customHeight="1">
      <c r="A3" s="470" t="s">
        <v>1701</v>
      </c>
      <c r="B3" s="471"/>
      <c r="C3" s="472"/>
      <c r="D3" s="509" t="s">
        <v>987</v>
      </c>
      <c r="E3" s="509" t="s">
        <v>1702</v>
      </c>
      <c r="F3" s="509"/>
      <c r="G3" s="360" t="s">
        <v>1704</v>
      </c>
      <c r="H3" s="361"/>
      <c r="I3" s="361"/>
      <c r="J3" s="343"/>
      <c r="K3" s="75">
        <v>17.1</v>
      </c>
    </row>
    <row r="4" spans="1:11" ht="21.75" customHeight="1">
      <c r="A4" s="470" t="s">
        <v>1705</v>
      </c>
      <c r="B4" s="471"/>
      <c r="C4" s="472"/>
      <c r="D4" s="510"/>
      <c r="E4" s="510"/>
      <c r="F4" s="510"/>
      <c r="G4" s="344"/>
      <c r="H4" s="345"/>
      <c r="I4" s="345"/>
      <c r="J4" s="346"/>
      <c r="K4" s="75">
        <v>19</v>
      </c>
    </row>
    <row r="5" spans="1:11" ht="21.75" customHeight="1">
      <c r="A5" s="470" t="s">
        <v>1706</v>
      </c>
      <c r="B5" s="471"/>
      <c r="C5" s="472"/>
      <c r="D5" s="509" t="s">
        <v>987</v>
      </c>
      <c r="E5" s="509" t="s">
        <v>1707</v>
      </c>
      <c r="F5" s="509"/>
      <c r="G5" s="344"/>
      <c r="H5" s="345"/>
      <c r="I5" s="345"/>
      <c r="J5" s="346"/>
      <c r="K5" s="75">
        <v>15</v>
      </c>
    </row>
    <row r="6" spans="1:11" ht="26.25" customHeight="1">
      <c r="A6" s="470" t="s">
        <v>1708</v>
      </c>
      <c r="B6" s="471"/>
      <c r="C6" s="472"/>
      <c r="D6" s="510"/>
      <c r="E6" s="510"/>
      <c r="F6" s="510"/>
      <c r="G6" s="347"/>
      <c r="H6" s="348"/>
      <c r="I6" s="348"/>
      <c r="J6" s="349"/>
      <c r="K6" s="75">
        <v>15</v>
      </c>
    </row>
    <row r="7" spans="1:11" ht="27" customHeight="1" thickBot="1">
      <c r="A7" s="670" t="s">
        <v>276</v>
      </c>
      <c r="B7" s="671"/>
      <c r="C7" s="672"/>
      <c r="D7" s="121" t="s">
        <v>987</v>
      </c>
      <c r="E7" s="556" t="s">
        <v>277</v>
      </c>
      <c r="F7" s="557"/>
      <c r="G7" s="557"/>
      <c r="H7" s="557"/>
      <c r="I7" s="557"/>
      <c r="J7" s="558"/>
      <c r="K7" s="88">
        <v>18</v>
      </c>
    </row>
    <row r="8" spans="1:11" ht="24" customHeight="1">
      <c r="A8" s="673" t="s">
        <v>96</v>
      </c>
      <c r="B8" s="674"/>
      <c r="C8" s="675"/>
      <c r="D8" s="509" t="s">
        <v>987</v>
      </c>
      <c r="E8" s="360" t="s">
        <v>80</v>
      </c>
      <c r="F8" s="343"/>
      <c r="G8" s="609" t="s">
        <v>87</v>
      </c>
      <c r="H8" s="610"/>
      <c r="I8" s="610"/>
      <c r="J8" s="611"/>
      <c r="K8" s="75">
        <v>8</v>
      </c>
    </row>
    <row r="9" spans="1:11" ht="26.25" customHeight="1">
      <c r="A9" s="470" t="s">
        <v>97</v>
      </c>
      <c r="B9" s="471"/>
      <c r="C9" s="472"/>
      <c r="D9" s="650"/>
      <c r="E9" s="344"/>
      <c r="F9" s="346"/>
      <c r="G9" s="344"/>
      <c r="H9" s="345"/>
      <c r="I9" s="345"/>
      <c r="J9" s="346"/>
      <c r="K9" s="75">
        <v>8</v>
      </c>
    </row>
    <row r="10" spans="1:11" ht="26.25" customHeight="1">
      <c r="A10" s="470" t="s">
        <v>98</v>
      </c>
      <c r="B10" s="471"/>
      <c r="C10" s="472"/>
      <c r="D10" s="650"/>
      <c r="E10" s="344"/>
      <c r="F10" s="346"/>
      <c r="G10" s="344"/>
      <c r="H10" s="345"/>
      <c r="I10" s="345"/>
      <c r="J10" s="346"/>
      <c r="K10" s="75">
        <v>8</v>
      </c>
    </row>
    <row r="11" spans="1:11" ht="25.5" customHeight="1">
      <c r="A11" s="470" t="s">
        <v>99</v>
      </c>
      <c r="B11" s="471"/>
      <c r="C11" s="472"/>
      <c r="D11" s="650"/>
      <c r="E11" s="344"/>
      <c r="F11" s="346"/>
      <c r="G11" s="344"/>
      <c r="H11" s="345"/>
      <c r="I11" s="345"/>
      <c r="J11" s="346"/>
      <c r="K11" s="75">
        <v>8</v>
      </c>
    </row>
    <row r="12" spans="1:11" ht="26.25" customHeight="1" thickBot="1">
      <c r="A12" s="676" t="s">
        <v>100</v>
      </c>
      <c r="B12" s="677"/>
      <c r="C12" s="678"/>
      <c r="D12" s="651"/>
      <c r="E12" s="536"/>
      <c r="F12" s="538"/>
      <c r="G12" s="344"/>
      <c r="H12" s="345"/>
      <c r="I12" s="345"/>
      <c r="J12" s="346"/>
      <c r="K12" s="77">
        <v>8</v>
      </c>
    </row>
    <row r="13" spans="1:11" ht="27" customHeight="1">
      <c r="A13" s="673" t="s">
        <v>102</v>
      </c>
      <c r="B13" s="674"/>
      <c r="C13" s="675"/>
      <c r="D13" s="329" t="s">
        <v>987</v>
      </c>
      <c r="E13" s="461" t="s">
        <v>103</v>
      </c>
      <c r="F13" s="463"/>
      <c r="G13" s="354" t="s">
        <v>108</v>
      </c>
      <c r="H13" s="355"/>
      <c r="I13" s="355"/>
      <c r="J13" s="356"/>
      <c r="K13" s="75">
        <v>18</v>
      </c>
    </row>
    <row r="14" spans="1:11" ht="26.25" customHeight="1">
      <c r="A14" s="470" t="s">
        <v>109</v>
      </c>
      <c r="B14" s="471"/>
      <c r="C14" s="472"/>
      <c r="D14" s="330"/>
      <c r="E14" s="485" t="s">
        <v>103</v>
      </c>
      <c r="F14" s="486"/>
      <c r="G14" s="354" t="s">
        <v>110</v>
      </c>
      <c r="H14" s="355"/>
      <c r="I14" s="355"/>
      <c r="J14" s="356"/>
      <c r="K14" s="75">
        <v>18</v>
      </c>
    </row>
    <row r="15" spans="1:11" ht="20.25" customHeight="1">
      <c r="A15" s="470" t="s">
        <v>111</v>
      </c>
      <c r="B15" s="471"/>
      <c r="C15" s="472"/>
      <c r="D15" s="331"/>
      <c r="E15" s="489"/>
      <c r="F15" s="490"/>
      <c r="G15" s="347" t="s">
        <v>112</v>
      </c>
      <c r="H15" s="348"/>
      <c r="I15" s="348"/>
      <c r="J15" s="349"/>
      <c r="K15" s="75">
        <v>18</v>
      </c>
    </row>
    <row r="16" spans="1:11" ht="30" customHeight="1">
      <c r="A16" s="470" t="s">
        <v>181</v>
      </c>
      <c r="B16" s="471"/>
      <c r="C16" s="472"/>
      <c r="D16" s="11" t="s">
        <v>987</v>
      </c>
      <c r="E16" s="461" t="s">
        <v>182</v>
      </c>
      <c r="F16" s="463"/>
      <c r="G16" s="354" t="s">
        <v>183</v>
      </c>
      <c r="H16" s="355"/>
      <c r="I16" s="355"/>
      <c r="J16" s="356"/>
      <c r="K16" s="75">
        <v>18</v>
      </c>
    </row>
    <row r="17" spans="1:11" ht="28.5" customHeight="1">
      <c r="A17" s="470" t="s">
        <v>279</v>
      </c>
      <c r="B17" s="471"/>
      <c r="C17" s="472"/>
      <c r="D17" s="11" t="s">
        <v>987</v>
      </c>
      <c r="E17" s="461" t="s">
        <v>1140</v>
      </c>
      <c r="F17" s="463"/>
      <c r="G17" s="354" t="s">
        <v>280</v>
      </c>
      <c r="H17" s="355"/>
      <c r="I17" s="355"/>
      <c r="J17" s="356"/>
      <c r="K17" s="75">
        <v>15</v>
      </c>
    </row>
    <row r="18" spans="1:11" ht="26.25" customHeight="1">
      <c r="A18" s="470" t="s">
        <v>187</v>
      </c>
      <c r="B18" s="471"/>
      <c r="C18" s="472"/>
      <c r="D18" s="11" t="s">
        <v>987</v>
      </c>
      <c r="E18" s="461" t="s">
        <v>33</v>
      </c>
      <c r="F18" s="463"/>
      <c r="G18" s="354" t="s">
        <v>189</v>
      </c>
      <c r="H18" s="355"/>
      <c r="I18" s="355"/>
      <c r="J18" s="356"/>
      <c r="K18" s="75">
        <v>18</v>
      </c>
    </row>
    <row r="19" spans="1:11" ht="34.5" customHeight="1">
      <c r="A19" s="652" t="s">
        <v>762</v>
      </c>
      <c r="B19" s="653"/>
      <c r="C19" s="654"/>
      <c r="D19" s="11" t="s">
        <v>987</v>
      </c>
      <c r="E19" s="461" t="s">
        <v>103</v>
      </c>
      <c r="F19" s="463"/>
      <c r="G19" s="354" t="s">
        <v>113</v>
      </c>
      <c r="H19" s="355"/>
      <c r="I19" s="355"/>
      <c r="J19" s="356"/>
      <c r="K19" s="75">
        <v>18</v>
      </c>
    </row>
    <row r="20" spans="1:11" ht="26.25" customHeight="1">
      <c r="A20" s="655" t="s">
        <v>114</v>
      </c>
      <c r="B20" s="656"/>
      <c r="C20" s="657"/>
      <c r="D20" s="116"/>
      <c r="E20" s="461" t="s">
        <v>103</v>
      </c>
      <c r="F20" s="463"/>
      <c r="G20" s="354" t="s">
        <v>123</v>
      </c>
      <c r="H20" s="355"/>
      <c r="I20" s="355"/>
      <c r="J20" s="356"/>
      <c r="K20" s="75">
        <v>18</v>
      </c>
    </row>
    <row r="21" spans="1:11" ht="26.25" customHeight="1">
      <c r="A21" s="655" t="s">
        <v>177</v>
      </c>
      <c r="B21" s="656"/>
      <c r="C21" s="657"/>
      <c r="D21" s="116"/>
      <c r="E21" s="461" t="s">
        <v>103</v>
      </c>
      <c r="F21" s="463"/>
      <c r="G21" s="354" t="s">
        <v>178</v>
      </c>
      <c r="H21" s="355"/>
      <c r="I21" s="355"/>
      <c r="J21" s="356"/>
      <c r="K21" s="75">
        <v>18</v>
      </c>
    </row>
    <row r="22" spans="1:11" ht="26.25" customHeight="1">
      <c r="A22" s="655" t="s">
        <v>179</v>
      </c>
      <c r="B22" s="656"/>
      <c r="C22" s="657"/>
      <c r="D22" s="42"/>
      <c r="E22" s="461" t="s">
        <v>103</v>
      </c>
      <c r="F22" s="463"/>
      <c r="G22" s="354" t="s">
        <v>180</v>
      </c>
      <c r="H22" s="355"/>
      <c r="I22" s="355"/>
      <c r="J22" s="356"/>
      <c r="K22" s="75">
        <v>18</v>
      </c>
    </row>
    <row r="23" spans="1:11" ht="26.25" customHeight="1">
      <c r="A23" s="470" t="s">
        <v>278</v>
      </c>
      <c r="B23" s="471"/>
      <c r="C23" s="472"/>
      <c r="D23" s="4" t="s">
        <v>987</v>
      </c>
      <c r="E23" s="461" t="s">
        <v>1090</v>
      </c>
      <c r="F23" s="462"/>
      <c r="G23" s="462"/>
      <c r="H23" s="462"/>
      <c r="I23" s="462"/>
      <c r="J23" s="463"/>
      <c r="K23" s="107">
        <v>18</v>
      </c>
    </row>
    <row r="24" spans="1:11" ht="13.5">
      <c r="A24" s="658" t="s">
        <v>535</v>
      </c>
      <c r="B24" s="659"/>
      <c r="C24" s="659"/>
      <c r="D24" s="659"/>
      <c r="E24" s="659"/>
      <c r="F24" s="659"/>
      <c r="G24" s="659"/>
      <c r="H24" s="659"/>
      <c r="I24" s="659"/>
      <c r="J24" s="659"/>
      <c r="K24" s="660"/>
    </row>
    <row r="25" spans="1:11" ht="26.25" customHeight="1">
      <c r="A25" s="351" t="s">
        <v>536</v>
      </c>
      <c r="B25" s="352"/>
      <c r="C25" s="353"/>
      <c r="D25" s="509" t="s">
        <v>959</v>
      </c>
      <c r="E25" s="461" t="s">
        <v>1225</v>
      </c>
      <c r="F25" s="463"/>
      <c r="G25" s="354" t="s">
        <v>537</v>
      </c>
      <c r="H25" s="355"/>
      <c r="I25" s="355"/>
      <c r="J25" s="356"/>
      <c r="K25" s="75">
        <v>27</v>
      </c>
    </row>
    <row r="26" spans="1:11" ht="30" customHeight="1">
      <c r="A26" s="351" t="s">
        <v>538</v>
      </c>
      <c r="B26" s="352"/>
      <c r="C26" s="353"/>
      <c r="D26" s="650"/>
      <c r="E26" s="461" t="s">
        <v>1225</v>
      </c>
      <c r="F26" s="463"/>
      <c r="G26" s="461" t="s">
        <v>539</v>
      </c>
      <c r="H26" s="462"/>
      <c r="I26" s="462"/>
      <c r="J26" s="463"/>
      <c r="K26" s="75">
        <v>27</v>
      </c>
    </row>
    <row r="27" spans="1:11" ht="42" customHeight="1">
      <c r="A27" s="351" t="s">
        <v>540</v>
      </c>
      <c r="B27" s="352"/>
      <c r="C27" s="353"/>
      <c r="D27" s="650"/>
      <c r="E27" s="461" t="s">
        <v>1225</v>
      </c>
      <c r="F27" s="463"/>
      <c r="G27" s="354" t="s">
        <v>541</v>
      </c>
      <c r="H27" s="355"/>
      <c r="I27" s="355"/>
      <c r="J27" s="356"/>
      <c r="K27" s="75">
        <v>27</v>
      </c>
    </row>
    <row r="28" spans="1:11" ht="40.5" customHeight="1">
      <c r="A28" s="351" t="s">
        <v>550</v>
      </c>
      <c r="B28" s="352"/>
      <c r="C28" s="353"/>
      <c r="D28" s="650"/>
      <c r="E28" s="461" t="s">
        <v>1225</v>
      </c>
      <c r="F28" s="463"/>
      <c r="G28" s="354" t="s">
        <v>551</v>
      </c>
      <c r="H28" s="355"/>
      <c r="I28" s="355"/>
      <c r="J28" s="356"/>
      <c r="K28" s="75">
        <v>27</v>
      </c>
    </row>
    <row r="29" spans="1:11" ht="40.5" customHeight="1">
      <c r="A29" s="351" t="s">
        <v>139</v>
      </c>
      <c r="B29" s="352"/>
      <c r="C29" s="353"/>
      <c r="D29" s="650"/>
      <c r="E29" s="461" t="s">
        <v>1225</v>
      </c>
      <c r="F29" s="463"/>
      <c r="G29" s="461" t="s">
        <v>552</v>
      </c>
      <c r="H29" s="462"/>
      <c r="I29" s="462"/>
      <c r="J29" s="463"/>
      <c r="K29" s="75">
        <v>27</v>
      </c>
    </row>
    <row r="30" spans="1:11" ht="30" customHeight="1">
      <c r="A30" s="351" t="s">
        <v>553</v>
      </c>
      <c r="B30" s="352"/>
      <c r="C30" s="353"/>
      <c r="D30" s="650"/>
      <c r="E30" s="461" t="s">
        <v>1225</v>
      </c>
      <c r="F30" s="463"/>
      <c r="G30" s="354" t="s">
        <v>555</v>
      </c>
      <c r="H30" s="355"/>
      <c r="I30" s="355"/>
      <c r="J30" s="356"/>
      <c r="K30" s="75">
        <v>25</v>
      </c>
    </row>
    <row r="31" spans="1:11" ht="39.75" customHeight="1">
      <c r="A31" s="351" t="s">
        <v>556</v>
      </c>
      <c r="B31" s="352"/>
      <c r="C31" s="353"/>
      <c r="D31" s="650"/>
      <c r="E31" s="461" t="s">
        <v>1225</v>
      </c>
      <c r="F31" s="463"/>
      <c r="G31" s="354" t="s">
        <v>557</v>
      </c>
      <c r="H31" s="355"/>
      <c r="I31" s="355"/>
      <c r="J31" s="356"/>
      <c r="K31" s="75">
        <v>27</v>
      </c>
    </row>
    <row r="32" spans="1:11" ht="33" customHeight="1">
      <c r="A32" s="351" t="s">
        <v>1739</v>
      </c>
      <c r="B32" s="352"/>
      <c r="C32" s="353"/>
      <c r="D32" s="650"/>
      <c r="E32" s="461" t="s">
        <v>1225</v>
      </c>
      <c r="F32" s="463"/>
      <c r="G32" s="354" t="s">
        <v>558</v>
      </c>
      <c r="H32" s="355"/>
      <c r="I32" s="355"/>
      <c r="J32" s="356"/>
      <c r="K32" s="75">
        <v>25</v>
      </c>
    </row>
    <row r="33" spans="1:11" ht="33.75" customHeight="1">
      <c r="A33" s="351" t="s">
        <v>562</v>
      </c>
      <c r="B33" s="352"/>
      <c r="C33" s="353"/>
      <c r="D33" s="650"/>
      <c r="E33" s="461" t="s">
        <v>1225</v>
      </c>
      <c r="F33" s="463"/>
      <c r="G33" s="354" t="s">
        <v>126</v>
      </c>
      <c r="H33" s="355"/>
      <c r="I33" s="355"/>
      <c r="J33" s="356"/>
      <c r="K33" s="75">
        <v>27</v>
      </c>
    </row>
    <row r="34" spans="1:11" ht="24.75" customHeight="1">
      <c r="A34" s="351" t="s">
        <v>127</v>
      </c>
      <c r="B34" s="352"/>
      <c r="C34" s="353"/>
      <c r="D34" s="650"/>
      <c r="E34" s="461" t="s">
        <v>1225</v>
      </c>
      <c r="F34" s="463"/>
      <c r="G34" s="354" t="s">
        <v>128</v>
      </c>
      <c r="H34" s="355"/>
      <c r="I34" s="355"/>
      <c r="J34" s="356"/>
      <c r="K34" s="75">
        <v>27</v>
      </c>
    </row>
    <row r="35" spans="1:11" ht="33.75" customHeight="1">
      <c r="A35" s="351" t="s">
        <v>563</v>
      </c>
      <c r="B35" s="352"/>
      <c r="C35" s="353"/>
      <c r="D35" s="510"/>
      <c r="E35" s="461" t="s">
        <v>1225</v>
      </c>
      <c r="F35" s="463"/>
      <c r="G35" s="354" t="s">
        <v>564</v>
      </c>
      <c r="H35" s="355"/>
      <c r="I35" s="355"/>
      <c r="J35" s="356"/>
      <c r="K35" s="75">
        <v>27</v>
      </c>
    </row>
    <row r="36" spans="1:11" ht="12.75">
      <c r="A36" s="661" t="s">
        <v>565</v>
      </c>
      <c r="B36" s="662"/>
      <c r="C36" s="662"/>
      <c r="D36" s="662"/>
      <c r="E36" s="662"/>
      <c r="F36" s="662"/>
      <c r="G36" s="662"/>
      <c r="H36" s="662"/>
      <c r="I36" s="662"/>
      <c r="J36" s="662"/>
      <c r="K36" s="663"/>
    </row>
    <row r="37" spans="1:11" ht="31.5" customHeight="1">
      <c r="A37" s="470" t="s">
        <v>566</v>
      </c>
      <c r="B37" s="471"/>
      <c r="C37" s="472"/>
      <c r="D37" s="509" t="s">
        <v>959</v>
      </c>
      <c r="E37" s="485" t="s">
        <v>567</v>
      </c>
      <c r="F37" s="486"/>
      <c r="G37" s="354" t="s">
        <v>568</v>
      </c>
      <c r="H37" s="355"/>
      <c r="I37" s="355"/>
      <c r="J37" s="356"/>
      <c r="K37" s="75">
        <v>27.01</v>
      </c>
    </row>
    <row r="38" spans="1:11" ht="30" customHeight="1">
      <c r="A38" s="351" t="s">
        <v>569</v>
      </c>
      <c r="B38" s="352"/>
      <c r="C38" s="353"/>
      <c r="D38" s="650"/>
      <c r="E38" s="487"/>
      <c r="F38" s="488"/>
      <c r="G38" s="354" t="s">
        <v>570</v>
      </c>
      <c r="H38" s="355"/>
      <c r="I38" s="355"/>
      <c r="J38" s="356"/>
      <c r="K38" s="75">
        <v>27</v>
      </c>
    </row>
    <row r="39" spans="1:11" ht="27.75" customHeight="1">
      <c r="A39" s="351" t="s">
        <v>571</v>
      </c>
      <c r="B39" s="352"/>
      <c r="C39" s="353"/>
      <c r="D39" s="510"/>
      <c r="E39" s="489"/>
      <c r="F39" s="490"/>
      <c r="G39" s="354" t="s">
        <v>572</v>
      </c>
      <c r="H39" s="355"/>
      <c r="I39" s="355"/>
      <c r="J39" s="356"/>
      <c r="K39" s="75">
        <v>27</v>
      </c>
    </row>
    <row r="40" spans="1:11" ht="28.5" customHeight="1">
      <c r="A40" s="351" t="s">
        <v>587</v>
      </c>
      <c r="B40" s="352"/>
      <c r="C40" s="353"/>
      <c r="D40" s="116"/>
      <c r="E40" s="461"/>
      <c r="F40" s="463"/>
      <c r="G40" s="354" t="s">
        <v>588</v>
      </c>
      <c r="H40" s="355"/>
      <c r="I40" s="355"/>
      <c r="J40" s="356"/>
      <c r="K40" s="75">
        <v>27</v>
      </c>
    </row>
    <row r="41" spans="1:11" ht="29.25" customHeight="1">
      <c r="A41" s="351" t="s">
        <v>589</v>
      </c>
      <c r="B41" s="352"/>
      <c r="C41" s="353"/>
      <c r="D41" s="116"/>
      <c r="E41" s="461"/>
      <c r="F41" s="463"/>
      <c r="G41" s="354" t="s">
        <v>590</v>
      </c>
      <c r="H41" s="355"/>
      <c r="I41" s="355"/>
      <c r="J41" s="356"/>
      <c r="K41" s="75">
        <v>27</v>
      </c>
    </row>
    <row r="42" spans="1:11" ht="29.25" customHeight="1" thickBot="1">
      <c r="A42" s="470" t="s">
        <v>763</v>
      </c>
      <c r="B42" s="471"/>
      <c r="C42" s="472"/>
      <c r="D42" s="116"/>
      <c r="E42" s="461"/>
      <c r="F42" s="463"/>
      <c r="G42" s="354" t="s">
        <v>591</v>
      </c>
      <c r="H42" s="355"/>
      <c r="I42" s="355"/>
      <c r="J42" s="356"/>
      <c r="K42" s="77">
        <v>27</v>
      </c>
    </row>
    <row r="43" spans="1:11" ht="24" customHeight="1">
      <c r="A43" s="470" t="s">
        <v>592</v>
      </c>
      <c r="B43" s="471"/>
      <c r="C43" s="472"/>
      <c r="D43" s="650" t="s">
        <v>959</v>
      </c>
      <c r="E43" s="487" t="s">
        <v>567</v>
      </c>
      <c r="F43" s="488"/>
      <c r="G43" s="347" t="s">
        <v>593</v>
      </c>
      <c r="H43" s="348"/>
      <c r="I43" s="348"/>
      <c r="J43" s="349"/>
      <c r="K43" s="75">
        <v>27</v>
      </c>
    </row>
    <row r="44" spans="1:11" ht="41.25" customHeight="1">
      <c r="A44" s="470" t="s">
        <v>599</v>
      </c>
      <c r="B44" s="471"/>
      <c r="C44" s="472"/>
      <c r="D44" s="650"/>
      <c r="E44" s="487"/>
      <c r="F44" s="488"/>
      <c r="G44" s="354" t="s">
        <v>628</v>
      </c>
      <c r="H44" s="355"/>
      <c r="I44" s="355"/>
      <c r="J44" s="356"/>
      <c r="K44" s="75">
        <v>27</v>
      </c>
    </row>
    <row r="45" spans="1:11" ht="27.75" customHeight="1">
      <c r="A45" s="470" t="s">
        <v>629</v>
      </c>
      <c r="B45" s="471"/>
      <c r="C45" s="472"/>
      <c r="D45" s="510"/>
      <c r="E45" s="489"/>
      <c r="F45" s="490"/>
      <c r="G45" s="460" t="s">
        <v>593</v>
      </c>
      <c r="H45" s="460"/>
      <c r="I45" s="460"/>
      <c r="J45" s="460"/>
      <c r="K45" s="75">
        <v>27</v>
      </c>
    </row>
    <row r="46" spans="1:11" ht="22.5" customHeight="1">
      <c r="A46" s="470" t="s">
        <v>808</v>
      </c>
      <c r="B46" s="471"/>
      <c r="C46" s="472"/>
      <c r="D46" s="4" t="s">
        <v>959</v>
      </c>
      <c r="E46" s="461" t="s">
        <v>117</v>
      </c>
      <c r="F46" s="463"/>
      <c r="G46" s="360" t="s">
        <v>809</v>
      </c>
      <c r="H46" s="361"/>
      <c r="I46" s="361"/>
      <c r="J46" s="343"/>
      <c r="K46" s="75">
        <v>32</v>
      </c>
    </row>
    <row r="47" spans="1:11" ht="21.75" customHeight="1">
      <c r="A47" s="470" t="s">
        <v>810</v>
      </c>
      <c r="B47" s="471"/>
      <c r="C47" s="472"/>
      <c r="D47" s="4" t="s">
        <v>959</v>
      </c>
      <c r="E47" s="461" t="s">
        <v>567</v>
      </c>
      <c r="F47" s="463"/>
      <c r="G47" s="347"/>
      <c r="H47" s="348"/>
      <c r="I47" s="348"/>
      <c r="J47" s="349"/>
      <c r="K47" s="75">
        <v>27.05</v>
      </c>
    </row>
    <row r="48" spans="1:11" ht="27" customHeight="1" thickBot="1">
      <c r="A48" s="667" t="s">
        <v>818</v>
      </c>
      <c r="B48" s="668"/>
      <c r="C48" s="669"/>
      <c r="D48" s="71" t="s">
        <v>1226</v>
      </c>
      <c r="E48" s="548" t="s">
        <v>120</v>
      </c>
      <c r="F48" s="549"/>
      <c r="G48" s="664" t="s">
        <v>819</v>
      </c>
      <c r="H48" s="665"/>
      <c r="I48" s="665"/>
      <c r="J48" s="666"/>
      <c r="K48" s="76">
        <v>37</v>
      </c>
    </row>
    <row r="49" spans="1:11" ht="26.25" customHeight="1">
      <c r="A49" s="679" t="s">
        <v>607</v>
      </c>
      <c r="B49" s="680"/>
      <c r="C49" s="680"/>
      <c r="D49" s="681"/>
      <c r="E49" s="105" t="s">
        <v>1174</v>
      </c>
      <c r="F49" s="105" t="s">
        <v>168</v>
      </c>
      <c r="G49" s="559" t="s">
        <v>1175</v>
      </c>
      <c r="H49" s="560"/>
      <c r="I49" s="560"/>
      <c r="J49" s="561"/>
      <c r="K49" s="106">
        <v>5.5</v>
      </c>
    </row>
    <row r="50" spans="1:11" ht="26.25" customHeight="1">
      <c r="A50" s="351" t="s">
        <v>1176</v>
      </c>
      <c r="B50" s="352"/>
      <c r="C50" s="352"/>
      <c r="D50" s="353"/>
      <c r="E50" s="11" t="s">
        <v>1174</v>
      </c>
      <c r="F50" s="11" t="s">
        <v>554</v>
      </c>
      <c r="G50" s="354" t="s">
        <v>1177</v>
      </c>
      <c r="H50" s="355"/>
      <c r="I50" s="355"/>
      <c r="J50" s="356"/>
      <c r="K50" s="80">
        <v>4.5</v>
      </c>
    </row>
    <row r="51" spans="1:11" ht="12.75">
      <c r="A51" s="643" t="s">
        <v>617</v>
      </c>
      <c r="B51" s="644"/>
      <c r="C51" s="644"/>
      <c r="D51" s="644"/>
      <c r="E51" s="644"/>
      <c r="F51" s="644"/>
      <c r="G51" s="644"/>
      <c r="H51" s="644"/>
      <c r="I51" s="644"/>
      <c r="J51" s="644"/>
      <c r="K51" s="645"/>
    </row>
    <row r="52" spans="1:11" ht="12.75">
      <c r="A52" s="646" t="s">
        <v>618</v>
      </c>
      <c r="B52" s="646"/>
      <c r="C52" s="646"/>
      <c r="D52" s="646"/>
      <c r="E52" s="112" t="s">
        <v>1174</v>
      </c>
      <c r="F52" s="112" t="s">
        <v>354</v>
      </c>
      <c r="G52" s="584" t="s">
        <v>619</v>
      </c>
      <c r="H52" s="584"/>
      <c r="I52" s="584"/>
      <c r="J52" s="584"/>
      <c r="K52" s="261">
        <v>227</v>
      </c>
    </row>
    <row r="53" spans="1:11" ht="12.75">
      <c r="A53" s="646" t="s">
        <v>618</v>
      </c>
      <c r="B53" s="646"/>
      <c r="C53" s="646"/>
      <c r="D53" s="646"/>
      <c r="E53" s="112" t="s">
        <v>1174</v>
      </c>
      <c r="F53" s="112" t="s">
        <v>620</v>
      </c>
      <c r="G53" s="584" t="s">
        <v>619</v>
      </c>
      <c r="H53" s="584"/>
      <c r="I53" s="584"/>
      <c r="J53" s="584"/>
      <c r="K53" s="261">
        <v>443</v>
      </c>
    </row>
    <row r="54" spans="1:11" ht="25.5" customHeight="1">
      <c r="A54" s="440" t="s">
        <v>1416</v>
      </c>
      <c r="B54" s="602"/>
      <c r="C54" s="441"/>
      <c r="D54" s="10" t="s">
        <v>782</v>
      </c>
      <c r="E54" s="10" t="s">
        <v>354</v>
      </c>
      <c r="F54" s="368" t="s">
        <v>1420</v>
      </c>
      <c r="G54" s="369"/>
      <c r="H54" s="369"/>
      <c r="I54" s="369"/>
      <c r="J54" s="370"/>
      <c r="K54" s="251">
        <v>100</v>
      </c>
    </row>
    <row r="55" spans="1:11" ht="24" customHeight="1">
      <c r="A55" s="440" t="s">
        <v>1417</v>
      </c>
      <c r="B55" s="602"/>
      <c r="C55" s="441"/>
      <c r="D55" s="10" t="s">
        <v>782</v>
      </c>
      <c r="E55" s="10" t="s">
        <v>354</v>
      </c>
      <c r="F55" s="368" t="s">
        <v>1421</v>
      </c>
      <c r="G55" s="369"/>
      <c r="H55" s="369"/>
      <c r="I55" s="369"/>
      <c r="J55" s="370"/>
      <c r="K55" s="251">
        <v>100</v>
      </c>
    </row>
    <row r="56" spans="1:11" ht="24.75" customHeight="1">
      <c r="A56" s="440" t="s">
        <v>1418</v>
      </c>
      <c r="B56" s="602"/>
      <c r="C56" s="441"/>
      <c r="D56" s="10" t="s">
        <v>782</v>
      </c>
      <c r="E56" s="10" t="s">
        <v>354</v>
      </c>
      <c r="F56" s="368" t="s">
        <v>1422</v>
      </c>
      <c r="G56" s="369"/>
      <c r="H56" s="369"/>
      <c r="I56" s="369"/>
      <c r="J56" s="370"/>
      <c r="K56" s="251">
        <v>100</v>
      </c>
    </row>
    <row r="57" spans="1:11" ht="24" customHeight="1">
      <c r="A57" s="440" t="s">
        <v>1419</v>
      </c>
      <c r="B57" s="602"/>
      <c r="C57" s="441"/>
      <c r="D57" s="10" t="s">
        <v>782</v>
      </c>
      <c r="E57" s="10" t="s">
        <v>354</v>
      </c>
      <c r="F57" s="368" t="s">
        <v>1423</v>
      </c>
      <c r="G57" s="369"/>
      <c r="H57" s="369"/>
      <c r="I57" s="369"/>
      <c r="J57" s="370"/>
      <c r="K57" s="251">
        <v>100</v>
      </c>
    </row>
  </sheetData>
  <sheetProtection/>
  <mergeCells count="140">
    <mergeCell ref="F56:J56"/>
    <mergeCell ref="F57:J57"/>
    <mergeCell ref="A56:C56"/>
    <mergeCell ref="A57:C57"/>
    <mergeCell ref="F54:J54"/>
    <mergeCell ref="F55:J55"/>
    <mergeCell ref="A54:C54"/>
    <mergeCell ref="A55:C55"/>
    <mergeCell ref="A12:C12"/>
    <mergeCell ref="A13:C13"/>
    <mergeCell ref="A50:D50"/>
    <mergeCell ref="A49:D49"/>
    <mergeCell ref="A40:C40"/>
    <mergeCell ref="A41:C41"/>
    <mergeCell ref="D43:D45"/>
    <mergeCell ref="A20:C20"/>
    <mergeCell ref="A21:C21"/>
    <mergeCell ref="A39:C39"/>
    <mergeCell ref="A6:C6"/>
    <mergeCell ref="A7:C7"/>
    <mergeCell ref="A8:C8"/>
    <mergeCell ref="A9:C9"/>
    <mergeCell ref="A2:C2"/>
    <mergeCell ref="A3:C3"/>
    <mergeCell ref="A4:C4"/>
    <mergeCell ref="A5:C5"/>
    <mergeCell ref="A11:C11"/>
    <mergeCell ref="A32:C32"/>
    <mergeCell ref="A10:C10"/>
    <mergeCell ref="A46:C46"/>
    <mergeCell ref="A33:C33"/>
    <mergeCell ref="A25:C25"/>
    <mergeCell ref="A26:C26"/>
    <mergeCell ref="A27:C27"/>
    <mergeCell ref="A28:C28"/>
    <mergeCell ref="A29:C29"/>
    <mergeCell ref="A47:C47"/>
    <mergeCell ref="A48:C48"/>
    <mergeCell ref="A42:C42"/>
    <mergeCell ref="A43:C43"/>
    <mergeCell ref="A44:C44"/>
    <mergeCell ref="A45:C45"/>
    <mergeCell ref="A30:C30"/>
    <mergeCell ref="G13:J13"/>
    <mergeCell ref="G14:J14"/>
    <mergeCell ref="G15:J15"/>
    <mergeCell ref="G16:J16"/>
    <mergeCell ref="E26:F26"/>
    <mergeCell ref="G26:J26"/>
    <mergeCell ref="E27:F27"/>
    <mergeCell ref="E29:F29"/>
    <mergeCell ref="G29:J29"/>
    <mergeCell ref="G8:J12"/>
    <mergeCell ref="G50:J50"/>
    <mergeCell ref="E48:F48"/>
    <mergeCell ref="G48:J48"/>
    <mergeCell ref="G49:J49"/>
    <mergeCell ref="G45:J45"/>
    <mergeCell ref="E46:F46"/>
    <mergeCell ref="E47:F47"/>
    <mergeCell ref="G46:J47"/>
    <mergeCell ref="E43:F45"/>
    <mergeCell ref="G43:J43"/>
    <mergeCell ref="G44:J44"/>
    <mergeCell ref="G39:J39"/>
    <mergeCell ref="E40:F40"/>
    <mergeCell ref="G40:J40"/>
    <mergeCell ref="E41:F41"/>
    <mergeCell ref="G41:J41"/>
    <mergeCell ref="E42:F42"/>
    <mergeCell ref="G42:J42"/>
    <mergeCell ref="A37:C37"/>
    <mergeCell ref="A38:C38"/>
    <mergeCell ref="E35:F35"/>
    <mergeCell ref="G35:J35"/>
    <mergeCell ref="A36:K36"/>
    <mergeCell ref="A35:C35"/>
    <mergeCell ref="D37:D39"/>
    <mergeCell ref="E37:F39"/>
    <mergeCell ref="G37:J37"/>
    <mergeCell ref="G38:J38"/>
    <mergeCell ref="A34:C34"/>
    <mergeCell ref="E31:F31"/>
    <mergeCell ref="G31:J31"/>
    <mergeCell ref="E32:F32"/>
    <mergeCell ref="G32:J32"/>
    <mergeCell ref="E33:F33"/>
    <mergeCell ref="G33:J33"/>
    <mergeCell ref="E34:F34"/>
    <mergeCell ref="G34:J34"/>
    <mergeCell ref="A31:C31"/>
    <mergeCell ref="E30:F30"/>
    <mergeCell ref="G30:J30"/>
    <mergeCell ref="E23:J23"/>
    <mergeCell ref="A22:C22"/>
    <mergeCell ref="A23:C23"/>
    <mergeCell ref="G27:J27"/>
    <mergeCell ref="E28:F28"/>
    <mergeCell ref="G28:J28"/>
    <mergeCell ref="A24:K24"/>
    <mergeCell ref="D25:D35"/>
    <mergeCell ref="E25:F25"/>
    <mergeCell ref="G25:J25"/>
    <mergeCell ref="E20:F20"/>
    <mergeCell ref="E21:F21"/>
    <mergeCell ref="G20:J20"/>
    <mergeCell ref="G21:J21"/>
    <mergeCell ref="E22:F22"/>
    <mergeCell ref="G22:J22"/>
    <mergeCell ref="E17:F17"/>
    <mergeCell ref="G17:J17"/>
    <mergeCell ref="A16:C16"/>
    <mergeCell ref="A17:C17"/>
    <mergeCell ref="E16:F16"/>
    <mergeCell ref="G18:J18"/>
    <mergeCell ref="G19:J19"/>
    <mergeCell ref="A18:C18"/>
    <mergeCell ref="A19:C19"/>
    <mergeCell ref="E18:F18"/>
    <mergeCell ref="E19:F19"/>
    <mergeCell ref="E13:F13"/>
    <mergeCell ref="E14:F15"/>
    <mergeCell ref="A14:C14"/>
    <mergeCell ref="A15:C15"/>
    <mergeCell ref="D13:D15"/>
    <mergeCell ref="A1:K1"/>
    <mergeCell ref="D3:D4"/>
    <mergeCell ref="E3:F4"/>
    <mergeCell ref="D8:D12"/>
    <mergeCell ref="E8:F12"/>
    <mergeCell ref="D5:D6"/>
    <mergeCell ref="E5:F6"/>
    <mergeCell ref="G2:J2"/>
    <mergeCell ref="G3:J6"/>
    <mergeCell ref="E7:J7"/>
    <mergeCell ref="A51:K51"/>
    <mergeCell ref="A52:D52"/>
    <mergeCell ref="G53:J53"/>
    <mergeCell ref="A53:D53"/>
    <mergeCell ref="G52:J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0">
      <selection activeCell="K19" sqref="K19"/>
    </sheetView>
  </sheetViews>
  <sheetFormatPr defaultColWidth="9.00390625" defaultRowHeight="12.75"/>
  <cols>
    <col min="11" max="11" width="9.25390625" style="0" bestFit="1" customWidth="1"/>
  </cols>
  <sheetData>
    <row r="1" spans="1:11" ht="20.25">
      <c r="A1" s="682" t="s">
        <v>49</v>
      </c>
      <c r="B1" s="683"/>
      <c r="C1" s="683"/>
      <c r="D1" s="683"/>
      <c r="E1" s="683"/>
      <c r="F1" s="683"/>
      <c r="G1" s="683"/>
      <c r="H1" s="683"/>
      <c r="I1" s="683"/>
      <c r="J1" s="683"/>
      <c r="K1" s="684"/>
    </row>
    <row r="2" spans="1:11" ht="33" customHeight="1">
      <c r="A2" s="528" t="s">
        <v>465</v>
      </c>
      <c r="B2" s="685"/>
      <c r="C2" s="685"/>
      <c r="D2" s="529"/>
      <c r="E2" s="47" t="s">
        <v>470</v>
      </c>
      <c r="F2" s="329" t="s">
        <v>471</v>
      </c>
      <c r="G2" s="360" t="s">
        <v>472</v>
      </c>
      <c r="H2" s="361"/>
      <c r="I2" s="361"/>
      <c r="J2" s="343"/>
      <c r="K2" s="84">
        <v>248.06</v>
      </c>
    </row>
    <row r="3" spans="1:11" ht="39.75" customHeight="1">
      <c r="A3" s="532"/>
      <c r="B3" s="686"/>
      <c r="C3" s="686"/>
      <c r="D3" s="533"/>
      <c r="E3" s="4" t="s">
        <v>473</v>
      </c>
      <c r="F3" s="331"/>
      <c r="G3" s="347"/>
      <c r="H3" s="348"/>
      <c r="I3" s="348"/>
      <c r="J3" s="349"/>
      <c r="K3" s="80">
        <v>487.6</v>
      </c>
    </row>
    <row r="4" spans="1:11" ht="28.5" customHeight="1">
      <c r="A4" s="429" t="s">
        <v>474</v>
      </c>
      <c r="B4" s="430"/>
      <c r="C4" s="430"/>
      <c r="D4" s="431"/>
      <c r="E4" s="4" t="s">
        <v>470</v>
      </c>
      <c r="F4" s="329" t="s">
        <v>352</v>
      </c>
      <c r="G4" s="360" t="s">
        <v>475</v>
      </c>
      <c r="H4" s="361"/>
      <c r="I4" s="361"/>
      <c r="J4" s="343"/>
      <c r="K4" s="80">
        <v>416.75</v>
      </c>
    </row>
    <row r="5" spans="1:11" ht="27" customHeight="1">
      <c r="A5" s="432"/>
      <c r="B5" s="433"/>
      <c r="C5" s="433"/>
      <c r="D5" s="434"/>
      <c r="E5" s="4" t="s">
        <v>473</v>
      </c>
      <c r="F5" s="331"/>
      <c r="G5" s="347"/>
      <c r="H5" s="348"/>
      <c r="I5" s="348"/>
      <c r="J5" s="349"/>
      <c r="K5" s="80">
        <v>818.91</v>
      </c>
    </row>
    <row r="6" spans="1:11" ht="32.25" customHeight="1">
      <c r="A6" s="528" t="s">
        <v>476</v>
      </c>
      <c r="B6" s="685"/>
      <c r="C6" s="685"/>
      <c r="D6" s="529"/>
      <c r="E6" s="4" t="s">
        <v>470</v>
      </c>
      <c r="F6" s="329" t="s">
        <v>477</v>
      </c>
      <c r="G6" s="360" t="s">
        <v>486</v>
      </c>
      <c r="H6" s="361"/>
      <c r="I6" s="361"/>
      <c r="J6" s="343"/>
      <c r="K6" s="87">
        <v>247.4</v>
      </c>
    </row>
    <row r="7" spans="1:11" ht="27" customHeight="1">
      <c r="A7" s="532"/>
      <c r="B7" s="686"/>
      <c r="C7" s="686"/>
      <c r="D7" s="533"/>
      <c r="E7" s="8" t="s">
        <v>473</v>
      </c>
      <c r="F7" s="331"/>
      <c r="G7" s="347"/>
      <c r="H7" s="348"/>
      <c r="I7" s="348"/>
      <c r="J7" s="349"/>
      <c r="K7" s="80">
        <v>483.7</v>
      </c>
    </row>
    <row r="8" spans="1:11" ht="25.5" customHeight="1">
      <c r="A8" s="528" t="s">
        <v>487</v>
      </c>
      <c r="B8" s="685"/>
      <c r="C8" s="685"/>
      <c r="D8" s="529"/>
      <c r="E8" s="42" t="s">
        <v>470</v>
      </c>
      <c r="F8" s="329" t="s">
        <v>489</v>
      </c>
      <c r="G8" s="360" t="s">
        <v>490</v>
      </c>
      <c r="H8" s="361"/>
      <c r="I8" s="361"/>
      <c r="J8" s="343"/>
      <c r="K8" s="92">
        <v>240.12</v>
      </c>
    </row>
    <row r="9" spans="1:11" ht="23.25" customHeight="1">
      <c r="A9" s="532"/>
      <c r="B9" s="686"/>
      <c r="C9" s="686"/>
      <c r="D9" s="533"/>
      <c r="E9" s="8" t="s">
        <v>473</v>
      </c>
      <c r="F9" s="331"/>
      <c r="G9" s="347"/>
      <c r="H9" s="348"/>
      <c r="I9" s="348"/>
      <c r="J9" s="349"/>
      <c r="K9" s="80">
        <v>472</v>
      </c>
    </row>
    <row r="10" spans="1:11" ht="30.75" customHeight="1">
      <c r="A10" s="528" t="s">
        <v>491</v>
      </c>
      <c r="B10" s="685"/>
      <c r="C10" s="685"/>
      <c r="D10" s="529"/>
      <c r="E10" s="26" t="s">
        <v>470</v>
      </c>
      <c r="F10" s="329" t="s">
        <v>492</v>
      </c>
      <c r="G10" s="360" t="s">
        <v>496</v>
      </c>
      <c r="H10" s="361"/>
      <c r="I10" s="361"/>
      <c r="J10" s="343"/>
      <c r="K10" s="80">
        <v>238.15</v>
      </c>
    </row>
    <row r="11" spans="1:11" ht="24" customHeight="1">
      <c r="A11" s="532"/>
      <c r="B11" s="686"/>
      <c r="C11" s="686"/>
      <c r="D11" s="533"/>
      <c r="E11" s="4" t="s">
        <v>473</v>
      </c>
      <c r="F11" s="331"/>
      <c r="G11" s="347"/>
      <c r="H11" s="348"/>
      <c r="I11" s="348"/>
      <c r="J11" s="349"/>
      <c r="K11" s="75">
        <v>468.09</v>
      </c>
    </row>
    <row r="12" spans="1:11" ht="24.75" customHeight="1">
      <c r="A12" s="528" t="s">
        <v>497</v>
      </c>
      <c r="B12" s="685"/>
      <c r="C12" s="685"/>
      <c r="D12" s="529"/>
      <c r="E12" s="4" t="s">
        <v>470</v>
      </c>
      <c r="F12" s="329" t="s">
        <v>498</v>
      </c>
      <c r="G12" s="360" t="s">
        <v>499</v>
      </c>
      <c r="H12" s="361"/>
      <c r="I12" s="361"/>
      <c r="J12" s="343"/>
      <c r="K12" s="75">
        <v>242.1</v>
      </c>
    </row>
    <row r="13" spans="1:11" ht="27" customHeight="1" thickBot="1">
      <c r="A13" s="688"/>
      <c r="B13" s="689"/>
      <c r="C13" s="689"/>
      <c r="D13" s="690"/>
      <c r="E13" s="65" t="s">
        <v>473</v>
      </c>
      <c r="F13" s="687"/>
      <c r="G13" s="536"/>
      <c r="H13" s="537"/>
      <c r="I13" s="537"/>
      <c r="J13" s="538"/>
      <c r="K13" s="88">
        <v>475.89</v>
      </c>
    </row>
    <row r="14" spans="1:11" ht="21.75" customHeight="1">
      <c r="A14" s="695" t="s">
        <v>500</v>
      </c>
      <c r="B14" s="696"/>
      <c r="C14" s="696"/>
      <c r="D14" s="697"/>
      <c r="E14" s="4" t="s">
        <v>470</v>
      </c>
      <c r="F14" s="691" t="s">
        <v>501</v>
      </c>
      <c r="G14" s="692" t="s">
        <v>502</v>
      </c>
      <c r="H14" s="693"/>
      <c r="I14" s="693"/>
      <c r="J14" s="694"/>
      <c r="K14" s="82">
        <v>238.15</v>
      </c>
    </row>
    <row r="15" spans="1:11" ht="22.5" customHeight="1">
      <c r="A15" s="698"/>
      <c r="B15" s="699"/>
      <c r="C15" s="699"/>
      <c r="D15" s="700"/>
      <c r="E15" s="4" t="s">
        <v>473</v>
      </c>
      <c r="F15" s="363"/>
      <c r="G15" s="503"/>
      <c r="H15" s="504"/>
      <c r="I15" s="504"/>
      <c r="J15" s="505"/>
      <c r="K15" s="83">
        <v>468.09</v>
      </c>
    </row>
    <row r="16" spans="1:11" ht="24" customHeight="1">
      <c r="A16" s="528" t="s">
        <v>503</v>
      </c>
      <c r="B16" s="685"/>
      <c r="C16" s="685"/>
      <c r="D16" s="529"/>
      <c r="E16" s="4" t="s">
        <v>470</v>
      </c>
      <c r="F16" s="307" t="s">
        <v>505</v>
      </c>
      <c r="G16" s="360" t="s">
        <v>525</v>
      </c>
      <c r="H16" s="361"/>
      <c r="I16" s="361"/>
      <c r="J16" s="343"/>
      <c r="K16" s="83">
        <v>242.9</v>
      </c>
    </row>
    <row r="17" spans="1:11" ht="30.75" customHeight="1">
      <c r="A17" s="532"/>
      <c r="B17" s="686"/>
      <c r="C17" s="686"/>
      <c r="D17" s="533"/>
      <c r="E17" s="4" t="s">
        <v>473</v>
      </c>
      <c r="F17" s="293"/>
      <c r="G17" s="347"/>
      <c r="H17" s="348"/>
      <c r="I17" s="348"/>
      <c r="J17" s="349"/>
      <c r="K17" s="75">
        <v>477.45</v>
      </c>
    </row>
    <row r="18" spans="1:11" ht="66" customHeight="1">
      <c r="A18" s="296" t="s">
        <v>1455</v>
      </c>
      <c r="B18" s="703"/>
      <c r="C18" s="703"/>
      <c r="D18" s="297"/>
      <c r="E18" s="123" t="s">
        <v>92</v>
      </c>
      <c r="F18" s="123" t="s">
        <v>93</v>
      </c>
      <c r="G18" s="124" t="s">
        <v>90</v>
      </c>
      <c r="H18" s="324" t="s">
        <v>94</v>
      </c>
      <c r="I18" s="701"/>
      <c r="J18" s="702"/>
      <c r="K18" s="119">
        <v>85.4</v>
      </c>
    </row>
    <row r="19" spans="1:11" ht="66" customHeight="1">
      <c r="A19" s="296" t="s">
        <v>89</v>
      </c>
      <c r="B19" s="703"/>
      <c r="C19" s="703"/>
      <c r="D19" s="297"/>
      <c r="E19" s="123" t="s">
        <v>983</v>
      </c>
      <c r="F19" s="31" t="s">
        <v>88</v>
      </c>
      <c r="G19" s="124" t="s">
        <v>90</v>
      </c>
      <c r="H19" s="324" t="s">
        <v>91</v>
      </c>
      <c r="I19" s="281"/>
      <c r="J19" s="325"/>
      <c r="K19" s="119">
        <v>24.13</v>
      </c>
    </row>
  </sheetData>
  <sheetProtection/>
  <mergeCells count="29">
    <mergeCell ref="H18:J18"/>
    <mergeCell ref="A18:D18"/>
    <mergeCell ref="A19:D19"/>
    <mergeCell ref="H19:J19"/>
    <mergeCell ref="F16:F17"/>
    <mergeCell ref="G16:J17"/>
    <mergeCell ref="A16:D17"/>
    <mergeCell ref="F14:F15"/>
    <mergeCell ref="G14:J15"/>
    <mergeCell ref="A14:D15"/>
    <mergeCell ref="F12:F13"/>
    <mergeCell ref="G12:J13"/>
    <mergeCell ref="A12:D13"/>
    <mergeCell ref="F10:F11"/>
    <mergeCell ref="G10:J11"/>
    <mergeCell ref="A10:D11"/>
    <mergeCell ref="F8:F9"/>
    <mergeCell ref="G8:J9"/>
    <mergeCell ref="A8:D9"/>
    <mergeCell ref="F6:F7"/>
    <mergeCell ref="G6:J7"/>
    <mergeCell ref="A6:D7"/>
    <mergeCell ref="F4:F5"/>
    <mergeCell ref="G4:J5"/>
    <mergeCell ref="A4:D5"/>
    <mergeCell ref="A1:K1"/>
    <mergeCell ref="F2:F3"/>
    <mergeCell ref="G2:J3"/>
    <mergeCell ref="A2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4" sqref="K4"/>
    </sheetView>
  </sheetViews>
  <sheetFormatPr defaultColWidth="9.00390625" defaultRowHeight="12.75"/>
  <cols>
    <col min="11" max="11" width="10.25390625" style="0" bestFit="1" customWidth="1"/>
    <col min="12" max="12" width="9.25390625" style="0" bestFit="1" customWidth="1"/>
  </cols>
  <sheetData>
    <row r="1" spans="1:11" ht="20.25">
      <c r="A1" s="601" t="s">
        <v>745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</row>
    <row r="2" spans="1:11" ht="66" customHeight="1">
      <c r="A2" s="705" t="s">
        <v>1521</v>
      </c>
      <c r="B2" s="706"/>
      <c r="C2" s="707"/>
      <c r="D2" s="123" t="s">
        <v>782</v>
      </c>
      <c r="E2" s="123" t="s">
        <v>1522</v>
      </c>
      <c r="F2" s="133" t="s">
        <v>1523</v>
      </c>
      <c r="G2" s="281" t="s">
        <v>1524</v>
      </c>
      <c r="H2" s="281"/>
      <c r="I2" s="325"/>
      <c r="J2" s="31" t="s">
        <v>526</v>
      </c>
      <c r="K2" s="237">
        <v>669.37</v>
      </c>
    </row>
    <row r="3" spans="1:11" ht="27.75" customHeight="1">
      <c r="A3" s="528" t="s">
        <v>6</v>
      </c>
      <c r="B3" s="685"/>
      <c r="C3" s="529"/>
      <c r="D3" s="509" t="s">
        <v>987</v>
      </c>
      <c r="E3" s="461" t="s">
        <v>1168</v>
      </c>
      <c r="F3" s="463"/>
      <c r="G3" s="360" t="s">
        <v>0</v>
      </c>
      <c r="H3" s="361"/>
      <c r="I3" s="343"/>
      <c r="J3" s="518" t="s">
        <v>1262</v>
      </c>
      <c r="K3" s="218">
        <v>129</v>
      </c>
    </row>
    <row r="4" spans="1:11" ht="36.75" customHeight="1">
      <c r="A4" s="532"/>
      <c r="B4" s="686"/>
      <c r="C4" s="533"/>
      <c r="D4" s="510"/>
      <c r="E4" s="461" t="s">
        <v>730</v>
      </c>
      <c r="F4" s="463"/>
      <c r="G4" s="347"/>
      <c r="H4" s="348"/>
      <c r="I4" s="349"/>
      <c r="J4" s="520"/>
      <c r="K4" s="218" t="s">
        <v>731</v>
      </c>
    </row>
    <row r="5" spans="1:11" ht="32.25" customHeight="1">
      <c r="A5" s="470" t="s">
        <v>281</v>
      </c>
      <c r="B5" s="471"/>
      <c r="C5" s="472"/>
      <c r="D5" s="4" t="s">
        <v>1137</v>
      </c>
      <c r="E5" s="461" t="s">
        <v>282</v>
      </c>
      <c r="F5" s="463"/>
      <c r="G5" s="354" t="s">
        <v>283</v>
      </c>
      <c r="H5" s="355"/>
      <c r="I5" s="356"/>
      <c r="J5" s="10" t="s">
        <v>290</v>
      </c>
      <c r="K5" s="218">
        <v>254.13</v>
      </c>
    </row>
    <row r="6" spans="1:11" ht="24" customHeight="1">
      <c r="A6" s="470" t="s">
        <v>350</v>
      </c>
      <c r="B6" s="471"/>
      <c r="C6" s="472"/>
      <c r="D6" s="11" t="s">
        <v>959</v>
      </c>
      <c r="E6" s="4" t="s">
        <v>1153</v>
      </c>
      <c r="F6" s="329" t="s">
        <v>352</v>
      </c>
      <c r="G6" s="360" t="s">
        <v>353</v>
      </c>
      <c r="H6" s="361"/>
      <c r="I6" s="343"/>
      <c r="J6" s="329" t="s">
        <v>358</v>
      </c>
      <c r="K6" s="218">
        <v>863.01</v>
      </c>
    </row>
    <row r="7" spans="1:11" ht="27.75" customHeight="1">
      <c r="A7" s="470" t="s">
        <v>350</v>
      </c>
      <c r="B7" s="471"/>
      <c r="C7" s="472"/>
      <c r="D7" s="11" t="s">
        <v>959</v>
      </c>
      <c r="E7" s="4" t="s">
        <v>354</v>
      </c>
      <c r="F7" s="330"/>
      <c r="G7" s="344"/>
      <c r="H7" s="345"/>
      <c r="I7" s="346"/>
      <c r="J7" s="330"/>
      <c r="K7" s="218">
        <v>1975.85</v>
      </c>
    </row>
    <row r="8" spans="1:11" ht="17.25" customHeight="1">
      <c r="A8" s="528" t="s">
        <v>355</v>
      </c>
      <c r="B8" s="685"/>
      <c r="C8" s="529"/>
      <c r="D8" s="11" t="s">
        <v>959</v>
      </c>
      <c r="E8" s="4" t="s">
        <v>356</v>
      </c>
      <c r="F8" s="330"/>
      <c r="G8" s="344"/>
      <c r="H8" s="345"/>
      <c r="I8" s="346"/>
      <c r="J8" s="330"/>
      <c r="K8" s="218">
        <v>639.41</v>
      </c>
    </row>
    <row r="9" spans="1:11" ht="19.5" customHeight="1">
      <c r="A9" s="532"/>
      <c r="B9" s="686"/>
      <c r="C9" s="533"/>
      <c r="D9" s="11" t="s">
        <v>959</v>
      </c>
      <c r="E9" s="4" t="s">
        <v>357</v>
      </c>
      <c r="F9" s="331"/>
      <c r="G9" s="347"/>
      <c r="H9" s="348"/>
      <c r="I9" s="349"/>
      <c r="J9" s="331"/>
      <c r="K9" s="218">
        <v>1647.14</v>
      </c>
    </row>
    <row r="10" spans="1:11" ht="22.5" customHeight="1">
      <c r="A10" s="528" t="s">
        <v>527</v>
      </c>
      <c r="B10" s="685"/>
      <c r="C10" s="529"/>
      <c r="D10" s="509" t="s">
        <v>1226</v>
      </c>
      <c r="E10" s="4" t="s">
        <v>1153</v>
      </c>
      <c r="F10" s="329" t="s">
        <v>489</v>
      </c>
      <c r="G10" s="360" t="s">
        <v>528</v>
      </c>
      <c r="H10" s="361"/>
      <c r="I10" s="361"/>
      <c r="J10" s="343"/>
      <c r="K10" s="218">
        <v>370.66</v>
      </c>
    </row>
    <row r="11" spans="1:11" ht="21" customHeight="1">
      <c r="A11" s="532"/>
      <c r="B11" s="686"/>
      <c r="C11" s="533"/>
      <c r="D11" s="650"/>
      <c r="E11" s="4" t="s">
        <v>529</v>
      </c>
      <c r="F11" s="331"/>
      <c r="G11" s="347"/>
      <c r="H11" s="348"/>
      <c r="I11" s="348"/>
      <c r="J11" s="349"/>
      <c r="K11" s="218">
        <v>652.31</v>
      </c>
    </row>
    <row r="12" spans="1:11" ht="25.5">
      <c r="A12" s="470" t="s">
        <v>530</v>
      </c>
      <c r="B12" s="471"/>
      <c r="C12" s="472"/>
      <c r="D12" s="510"/>
      <c r="E12" s="4" t="s">
        <v>351</v>
      </c>
      <c r="F12" s="4" t="s">
        <v>531</v>
      </c>
      <c r="G12" s="354" t="s">
        <v>532</v>
      </c>
      <c r="H12" s="355"/>
      <c r="I12" s="355"/>
      <c r="J12" s="356"/>
      <c r="K12" s="218">
        <v>1205.72</v>
      </c>
    </row>
    <row r="13" spans="1:11" ht="29.25" customHeight="1">
      <c r="A13" s="470" t="s">
        <v>615</v>
      </c>
      <c r="B13" s="471"/>
      <c r="C13" s="472"/>
      <c r="D13" s="4" t="s">
        <v>1226</v>
      </c>
      <c r="E13" s="26" t="s">
        <v>145</v>
      </c>
      <c r="F13" s="461" t="s">
        <v>616</v>
      </c>
      <c r="G13" s="462"/>
      <c r="H13" s="462"/>
      <c r="I13" s="462"/>
      <c r="J13" s="463"/>
      <c r="K13" s="292">
        <v>357.33</v>
      </c>
    </row>
    <row r="14" spans="1:11" ht="31.5" customHeight="1">
      <c r="A14" s="470" t="s">
        <v>257</v>
      </c>
      <c r="B14" s="471"/>
      <c r="C14" s="472"/>
      <c r="D14" s="4" t="s">
        <v>1226</v>
      </c>
      <c r="E14" s="26" t="s">
        <v>145</v>
      </c>
      <c r="F14" s="354" t="s">
        <v>146</v>
      </c>
      <c r="G14" s="355"/>
      <c r="H14" s="355"/>
      <c r="I14" s="355"/>
      <c r="J14" s="356"/>
      <c r="K14" s="292">
        <v>357.33</v>
      </c>
    </row>
    <row r="15" spans="1:11" ht="30.75" customHeight="1">
      <c r="A15" s="470" t="s">
        <v>597</v>
      </c>
      <c r="B15" s="471"/>
      <c r="C15" s="472"/>
      <c r="D15" s="4" t="s">
        <v>1226</v>
      </c>
      <c r="E15" s="26" t="s">
        <v>145</v>
      </c>
      <c r="F15" s="461" t="s">
        <v>212</v>
      </c>
      <c r="G15" s="462"/>
      <c r="H15" s="462"/>
      <c r="I15" s="462"/>
      <c r="J15" s="463"/>
      <c r="K15" s="292">
        <v>413.23</v>
      </c>
    </row>
    <row r="16" spans="1:11" ht="36" customHeight="1">
      <c r="A16" s="470" t="s">
        <v>598</v>
      </c>
      <c r="B16" s="471"/>
      <c r="C16" s="472"/>
      <c r="D16" s="4" t="s">
        <v>1137</v>
      </c>
      <c r="E16" s="26" t="s">
        <v>1021</v>
      </c>
      <c r="F16" s="354" t="s">
        <v>216</v>
      </c>
      <c r="G16" s="355"/>
      <c r="H16" s="355"/>
      <c r="I16" s="355"/>
      <c r="J16" s="356"/>
      <c r="K16" s="292">
        <v>337.12</v>
      </c>
    </row>
    <row r="17" spans="1:12" ht="30.75" customHeight="1">
      <c r="A17" s="511" t="s">
        <v>533</v>
      </c>
      <c r="B17" s="511"/>
      <c r="C17" s="511"/>
      <c r="D17" s="4" t="s">
        <v>1226</v>
      </c>
      <c r="E17" s="4" t="s">
        <v>351</v>
      </c>
      <c r="F17" s="336" t="s">
        <v>534</v>
      </c>
      <c r="G17" s="336"/>
      <c r="H17" s="336"/>
      <c r="I17" s="336"/>
      <c r="J17" s="336"/>
      <c r="K17" s="218">
        <v>374.96</v>
      </c>
      <c r="L17" s="192"/>
    </row>
  </sheetData>
  <sheetProtection/>
  <mergeCells count="34">
    <mergeCell ref="A5:C5"/>
    <mergeCell ref="E5:F5"/>
    <mergeCell ref="G5:I5"/>
    <mergeCell ref="F16:J16"/>
    <mergeCell ref="G10:J11"/>
    <mergeCell ref="G12:J12"/>
    <mergeCell ref="F13:J13"/>
    <mergeCell ref="A10:C11"/>
    <mergeCell ref="A12:C12"/>
    <mergeCell ref="A13:C13"/>
    <mergeCell ref="F17:J17"/>
    <mergeCell ref="A16:C16"/>
    <mergeCell ref="A17:C17"/>
    <mergeCell ref="F14:J14"/>
    <mergeCell ref="F15:J15"/>
    <mergeCell ref="A14:C14"/>
    <mergeCell ref="A15:C15"/>
    <mergeCell ref="D10:D12"/>
    <mergeCell ref="F10:F11"/>
    <mergeCell ref="J6:J9"/>
    <mergeCell ref="A6:C6"/>
    <mergeCell ref="A7:C7"/>
    <mergeCell ref="A8:C9"/>
    <mergeCell ref="F6:F9"/>
    <mergeCell ref="G6:I9"/>
    <mergeCell ref="A1:K1"/>
    <mergeCell ref="D3:D4"/>
    <mergeCell ref="E3:F3"/>
    <mergeCell ref="G3:I4"/>
    <mergeCell ref="J3:J4"/>
    <mergeCell ref="E4:F4"/>
    <mergeCell ref="A2:C2"/>
    <mergeCell ref="A3:C4"/>
    <mergeCell ref="G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9" sqref="L9"/>
    </sheetView>
  </sheetViews>
  <sheetFormatPr defaultColWidth="9.00390625" defaultRowHeight="12.75"/>
  <sheetData>
    <row r="1" spans="1:11" ht="24.75" customHeight="1">
      <c r="A1" s="708" t="s">
        <v>50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</row>
    <row r="2" spans="1:11" ht="36" customHeight="1">
      <c r="A2" s="470" t="s">
        <v>1637</v>
      </c>
      <c r="B2" s="471"/>
      <c r="C2" s="472"/>
      <c r="D2" s="4" t="s">
        <v>1274</v>
      </c>
      <c r="E2" s="461" t="s">
        <v>1402</v>
      </c>
      <c r="F2" s="463"/>
      <c r="G2" s="360" t="s">
        <v>1638</v>
      </c>
      <c r="H2" s="361"/>
      <c r="I2" s="361"/>
      <c r="J2" s="343"/>
      <c r="K2" s="108">
        <v>25.2</v>
      </c>
    </row>
    <row r="3" spans="1:11" ht="28.5" customHeight="1">
      <c r="A3" s="470" t="s">
        <v>1639</v>
      </c>
      <c r="B3" s="471"/>
      <c r="C3" s="472"/>
      <c r="D3" s="4" t="s">
        <v>1274</v>
      </c>
      <c r="E3" s="461" t="s">
        <v>1402</v>
      </c>
      <c r="F3" s="463"/>
      <c r="G3" s="347" t="s">
        <v>1640</v>
      </c>
      <c r="H3" s="348"/>
      <c r="I3" s="348"/>
      <c r="J3" s="349"/>
      <c r="K3" s="108">
        <v>29.97</v>
      </c>
    </row>
    <row r="4" spans="1:11" ht="41.25" customHeight="1">
      <c r="A4" s="470" t="s">
        <v>1460</v>
      </c>
      <c r="B4" s="471"/>
      <c r="C4" s="472"/>
      <c r="D4" s="4" t="s">
        <v>1274</v>
      </c>
      <c r="E4" s="548" t="s">
        <v>310</v>
      </c>
      <c r="F4" s="549"/>
      <c r="G4" s="354" t="s">
        <v>1461</v>
      </c>
      <c r="H4" s="355"/>
      <c r="I4" s="355"/>
      <c r="J4" s="356"/>
      <c r="K4" s="108">
        <v>82.5</v>
      </c>
    </row>
    <row r="5" spans="1:11" ht="40.5" customHeight="1">
      <c r="A5" s="470" t="s">
        <v>1462</v>
      </c>
      <c r="B5" s="471"/>
      <c r="C5" s="472"/>
      <c r="D5" s="21" t="s">
        <v>1274</v>
      </c>
      <c r="E5" s="548" t="s">
        <v>310</v>
      </c>
      <c r="F5" s="549"/>
      <c r="G5" s="354" t="s">
        <v>1466</v>
      </c>
      <c r="H5" s="355"/>
      <c r="I5" s="355"/>
      <c r="J5" s="356"/>
      <c r="K5" s="108">
        <v>95</v>
      </c>
    </row>
    <row r="6" spans="1:11" ht="27" customHeight="1">
      <c r="A6" s="470" t="s">
        <v>1720</v>
      </c>
      <c r="B6" s="471"/>
      <c r="C6" s="472"/>
      <c r="D6" s="61" t="s">
        <v>1274</v>
      </c>
      <c r="E6" s="461" t="s">
        <v>1402</v>
      </c>
      <c r="F6" s="463"/>
      <c r="G6" s="461" t="s">
        <v>1719</v>
      </c>
      <c r="H6" s="462"/>
      <c r="I6" s="462"/>
      <c r="J6" s="463"/>
      <c r="K6" s="108">
        <v>27.54</v>
      </c>
    </row>
    <row r="7" spans="1:11" ht="27.75" customHeight="1">
      <c r="A7" s="470" t="s">
        <v>58</v>
      </c>
      <c r="B7" s="471"/>
      <c r="C7" s="472"/>
      <c r="D7" s="4" t="s">
        <v>987</v>
      </c>
      <c r="E7" s="461" t="s">
        <v>1160</v>
      </c>
      <c r="F7" s="463"/>
      <c r="G7" s="461" t="s">
        <v>59</v>
      </c>
      <c r="H7" s="462"/>
      <c r="I7" s="462"/>
      <c r="J7" s="463"/>
      <c r="K7" s="108">
        <v>20.34</v>
      </c>
    </row>
    <row r="8" spans="1:11" ht="28.5" customHeight="1">
      <c r="A8" s="470" t="s">
        <v>190</v>
      </c>
      <c r="B8" s="471"/>
      <c r="C8" s="472"/>
      <c r="D8" s="11" t="s">
        <v>987</v>
      </c>
      <c r="E8" s="354" t="s">
        <v>989</v>
      </c>
      <c r="F8" s="356"/>
      <c r="G8" s="360" t="s">
        <v>209</v>
      </c>
      <c r="H8" s="361"/>
      <c r="I8" s="361"/>
      <c r="J8" s="343"/>
      <c r="K8" s="108">
        <v>26.48</v>
      </c>
    </row>
    <row r="9" spans="1:11" ht="28.5" customHeight="1">
      <c r="A9" s="470" t="s">
        <v>724</v>
      </c>
      <c r="B9" s="471"/>
      <c r="C9" s="472"/>
      <c r="D9" s="11" t="s">
        <v>987</v>
      </c>
      <c r="E9" s="354" t="s">
        <v>1158</v>
      </c>
      <c r="F9" s="356"/>
      <c r="G9" s="347"/>
      <c r="H9" s="348"/>
      <c r="I9" s="348"/>
      <c r="J9" s="349"/>
      <c r="K9" s="108">
        <v>28.81</v>
      </c>
    </row>
    <row r="10" spans="1:11" ht="26.25" customHeight="1">
      <c r="A10" s="351" t="s">
        <v>288</v>
      </c>
      <c r="B10" s="352"/>
      <c r="C10" s="353"/>
      <c r="D10" s="4" t="s">
        <v>987</v>
      </c>
      <c r="E10" s="354" t="s">
        <v>289</v>
      </c>
      <c r="F10" s="356"/>
      <c r="G10" s="347" t="s">
        <v>209</v>
      </c>
      <c r="H10" s="348"/>
      <c r="I10" s="348"/>
      <c r="J10" s="349"/>
      <c r="K10" s="108">
        <v>75.41</v>
      </c>
    </row>
    <row r="11" spans="1:11" ht="26.25" customHeight="1">
      <c r="A11" s="470" t="s">
        <v>991</v>
      </c>
      <c r="B11" s="471"/>
      <c r="C11" s="472"/>
      <c r="D11" s="4" t="s">
        <v>992</v>
      </c>
      <c r="E11" s="4" t="s">
        <v>993</v>
      </c>
      <c r="F11" s="461" t="s">
        <v>1006</v>
      </c>
      <c r="G11" s="462"/>
      <c r="H11" s="462"/>
      <c r="I11" s="462"/>
      <c r="J11" s="463"/>
      <c r="K11" s="108">
        <v>203.37</v>
      </c>
    </row>
    <row r="12" spans="1:11" ht="26.25" customHeight="1">
      <c r="A12" s="470" t="s">
        <v>1138</v>
      </c>
      <c r="B12" s="471"/>
      <c r="C12" s="472"/>
      <c r="D12" s="4" t="s">
        <v>987</v>
      </c>
      <c r="E12" s="4" t="s">
        <v>989</v>
      </c>
      <c r="F12" s="461" t="s">
        <v>1006</v>
      </c>
      <c r="G12" s="462"/>
      <c r="H12" s="462"/>
      <c r="I12" s="462"/>
      <c r="J12" s="463"/>
      <c r="K12" s="108">
        <v>26.37</v>
      </c>
    </row>
    <row r="13" spans="1:11" ht="26.25" customHeight="1">
      <c r="A13" s="470" t="s">
        <v>1157</v>
      </c>
      <c r="B13" s="471"/>
      <c r="C13" s="472"/>
      <c r="D13" s="4" t="s">
        <v>1137</v>
      </c>
      <c r="E13" s="4" t="s">
        <v>1158</v>
      </c>
      <c r="F13" s="461" t="s">
        <v>1006</v>
      </c>
      <c r="G13" s="462"/>
      <c r="H13" s="462"/>
      <c r="I13" s="462"/>
      <c r="J13" s="463"/>
      <c r="K13" s="108">
        <v>69.49</v>
      </c>
    </row>
  </sheetData>
  <sheetProtection/>
  <mergeCells count="33">
    <mergeCell ref="A9:C9"/>
    <mergeCell ref="E9:F9"/>
    <mergeCell ref="G8:J9"/>
    <mergeCell ref="G10:J10"/>
    <mergeCell ref="A2:C2"/>
    <mergeCell ref="G2:J2"/>
    <mergeCell ref="G3:J3"/>
    <mergeCell ref="A3:C3"/>
    <mergeCell ref="A4:C4"/>
    <mergeCell ref="G4:J4"/>
    <mergeCell ref="A5:C5"/>
    <mergeCell ref="G5:J5"/>
    <mergeCell ref="E4:F4"/>
    <mergeCell ref="A13:C13"/>
    <mergeCell ref="F13:J13"/>
    <mergeCell ref="G7:J7"/>
    <mergeCell ref="A11:C11"/>
    <mergeCell ref="F11:J11"/>
    <mergeCell ref="A12:C12"/>
    <mergeCell ref="E7:F7"/>
    <mergeCell ref="F12:J12"/>
    <mergeCell ref="E10:F10"/>
    <mergeCell ref="A10:C10"/>
    <mergeCell ref="E5:F5"/>
    <mergeCell ref="A1:K1"/>
    <mergeCell ref="E2:F2"/>
    <mergeCell ref="E3:F3"/>
    <mergeCell ref="E8:F8"/>
    <mergeCell ref="A8:C8"/>
    <mergeCell ref="E6:F6"/>
    <mergeCell ref="A6:C6"/>
    <mergeCell ref="G6:J6"/>
    <mergeCell ref="A7:C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9">
      <selection activeCell="K29" sqref="K29"/>
    </sheetView>
  </sheetViews>
  <sheetFormatPr defaultColWidth="9.00390625" defaultRowHeight="12.75"/>
  <cols>
    <col min="11" max="11" width="10.25390625" style="0" bestFit="1" customWidth="1"/>
  </cols>
  <sheetData>
    <row r="1" spans="1:11" ht="20.25">
      <c r="A1" s="710" t="s">
        <v>51</v>
      </c>
      <c r="B1" s="711"/>
      <c r="C1" s="711"/>
      <c r="D1" s="711"/>
      <c r="E1" s="711"/>
      <c r="F1" s="711"/>
      <c r="G1" s="711"/>
      <c r="H1" s="711"/>
      <c r="I1" s="711"/>
      <c r="J1" s="711"/>
      <c r="K1" s="712"/>
    </row>
    <row r="2" spans="1:11" ht="26.25" customHeight="1">
      <c r="A2" s="470" t="s">
        <v>1008</v>
      </c>
      <c r="B2" s="471"/>
      <c r="C2" s="472"/>
      <c r="D2" s="4" t="s">
        <v>987</v>
      </c>
      <c r="E2" s="4" t="s">
        <v>1009</v>
      </c>
      <c r="F2" s="461" t="s">
        <v>1010</v>
      </c>
      <c r="G2" s="462"/>
      <c r="H2" s="462"/>
      <c r="I2" s="462"/>
      <c r="J2" s="463"/>
      <c r="K2" s="75">
        <v>53.79</v>
      </c>
    </row>
    <row r="3" spans="1:11" ht="26.25" customHeight="1">
      <c r="A3" s="470" t="s">
        <v>1207</v>
      </c>
      <c r="B3" s="471"/>
      <c r="C3" s="472"/>
      <c r="D3" s="11" t="s">
        <v>959</v>
      </c>
      <c r="E3" s="11" t="s">
        <v>1208</v>
      </c>
      <c r="F3" s="462" t="s">
        <v>1209</v>
      </c>
      <c r="G3" s="462"/>
      <c r="H3" s="462"/>
      <c r="I3" s="462"/>
      <c r="J3" s="463"/>
      <c r="K3" s="79">
        <v>35.28</v>
      </c>
    </row>
    <row r="4" spans="1:11" ht="26.25" customHeight="1">
      <c r="A4" s="470" t="s">
        <v>1210</v>
      </c>
      <c r="B4" s="471"/>
      <c r="C4" s="472"/>
      <c r="D4" s="22" t="s">
        <v>959</v>
      </c>
      <c r="E4" s="11" t="s">
        <v>1208</v>
      </c>
      <c r="F4" s="462" t="s">
        <v>1211</v>
      </c>
      <c r="G4" s="462"/>
      <c r="H4" s="462"/>
      <c r="I4" s="462"/>
      <c r="J4" s="463"/>
      <c r="K4" s="81">
        <v>40.92</v>
      </c>
    </row>
    <row r="5" spans="1:11" ht="39" customHeight="1">
      <c r="A5" s="470" t="s">
        <v>1161</v>
      </c>
      <c r="B5" s="471"/>
      <c r="C5" s="472"/>
      <c r="D5" s="4" t="s">
        <v>987</v>
      </c>
      <c r="E5" s="11" t="s">
        <v>831</v>
      </c>
      <c r="F5" s="138" t="s">
        <v>1151</v>
      </c>
      <c r="G5" s="354" t="s">
        <v>118</v>
      </c>
      <c r="H5" s="355"/>
      <c r="I5" s="355"/>
      <c r="J5" s="356"/>
      <c r="K5" s="75" t="s">
        <v>416</v>
      </c>
    </row>
    <row r="6" spans="1:11" ht="26.25" customHeight="1">
      <c r="A6" s="470" t="s">
        <v>1159</v>
      </c>
      <c r="B6" s="471"/>
      <c r="C6" s="472"/>
      <c r="D6" s="4" t="s">
        <v>987</v>
      </c>
      <c r="E6" s="4" t="s">
        <v>1160</v>
      </c>
      <c r="F6" s="35" t="s">
        <v>1151</v>
      </c>
      <c r="G6" s="354" t="s">
        <v>119</v>
      </c>
      <c r="H6" s="355"/>
      <c r="I6" s="355"/>
      <c r="J6" s="356"/>
      <c r="K6" s="75">
        <v>36.6</v>
      </c>
    </row>
    <row r="7" spans="1:11" ht="26.25" customHeight="1">
      <c r="A7" s="721" t="s">
        <v>1473</v>
      </c>
      <c r="B7" s="722"/>
      <c r="C7" s="723"/>
      <c r="D7" s="60" t="s">
        <v>1274</v>
      </c>
      <c r="E7" s="713" t="s">
        <v>1402</v>
      </c>
      <c r="F7" s="714"/>
      <c r="G7" s="724" t="s">
        <v>1474</v>
      </c>
      <c r="H7" s="725"/>
      <c r="I7" s="725"/>
      <c r="J7" s="726"/>
      <c r="K7" s="84">
        <v>79.7</v>
      </c>
    </row>
    <row r="8" spans="1:11" ht="30.75" customHeight="1">
      <c r="A8" s="721" t="s">
        <v>1475</v>
      </c>
      <c r="B8" s="722"/>
      <c r="C8" s="723"/>
      <c r="D8" s="60" t="s">
        <v>1274</v>
      </c>
      <c r="E8" s="720" t="s">
        <v>1402</v>
      </c>
      <c r="F8" s="720"/>
      <c r="G8" s="354" t="s">
        <v>1432</v>
      </c>
      <c r="H8" s="355"/>
      <c r="I8" s="355"/>
      <c r="J8" s="356"/>
      <c r="K8" s="84">
        <v>85.85</v>
      </c>
    </row>
    <row r="9" spans="1:11" ht="43.5" customHeight="1">
      <c r="A9" s="721" t="s">
        <v>1476</v>
      </c>
      <c r="B9" s="722"/>
      <c r="C9" s="723"/>
      <c r="D9" s="60" t="s">
        <v>1274</v>
      </c>
      <c r="E9" s="720" t="s">
        <v>1402</v>
      </c>
      <c r="F9" s="720"/>
      <c r="G9" s="354" t="s">
        <v>107</v>
      </c>
      <c r="H9" s="355"/>
      <c r="I9" s="355"/>
      <c r="J9" s="356"/>
      <c r="K9" s="84">
        <v>100.88</v>
      </c>
    </row>
    <row r="10" spans="1:11" ht="45" customHeight="1">
      <c r="A10" s="721" t="s">
        <v>1477</v>
      </c>
      <c r="B10" s="722"/>
      <c r="C10" s="723"/>
      <c r="D10" s="55" t="s">
        <v>1274</v>
      </c>
      <c r="E10" s="713" t="s">
        <v>1402</v>
      </c>
      <c r="F10" s="714"/>
      <c r="G10" s="354" t="s">
        <v>1453</v>
      </c>
      <c r="H10" s="355"/>
      <c r="I10" s="355"/>
      <c r="J10" s="356"/>
      <c r="K10" s="84">
        <v>112.37</v>
      </c>
    </row>
    <row r="11" spans="1:11" ht="26.25" customHeight="1">
      <c r="A11" s="717" t="s">
        <v>1478</v>
      </c>
      <c r="B11" s="718"/>
      <c r="C11" s="719"/>
      <c r="D11" s="37" t="s">
        <v>1274</v>
      </c>
      <c r="E11" s="715" t="s">
        <v>1402</v>
      </c>
      <c r="F11" s="716"/>
      <c r="G11" s="401" t="s">
        <v>1393</v>
      </c>
      <c r="H11" s="402"/>
      <c r="I11" s="402"/>
      <c r="J11" s="403"/>
      <c r="K11" s="86">
        <v>38.25</v>
      </c>
    </row>
    <row r="12" spans="1:11" ht="26.25" customHeight="1">
      <c r="A12" s="717" t="s">
        <v>1479</v>
      </c>
      <c r="B12" s="718"/>
      <c r="C12" s="719"/>
      <c r="D12" s="37" t="s">
        <v>1274</v>
      </c>
      <c r="E12" s="715" t="s">
        <v>1402</v>
      </c>
      <c r="F12" s="716"/>
      <c r="G12" s="401" t="s">
        <v>1480</v>
      </c>
      <c r="H12" s="402"/>
      <c r="I12" s="402"/>
      <c r="J12" s="403"/>
      <c r="K12" s="86">
        <v>17.82</v>
      </c>
    </row>
    <row r="13" spans="1:11" ht="40.5" customHeight="1">
      <c r="A13" s="717" t="s">
        <v>1481</v>
      </c>
      <c r="B13" s="718"/>
      <c r="C13" s="719"/>
      <c r="D13" s="37" t="s">
        <v>1274</v>
      </c>
      <c r="E13" s="715" t="s">
        <v>1402</v>
      </c>
      <c r="F13" s="716"/>
      <c r="G13" s="401" t="s">
        <v>1482</v>
      </c>
      <c r="H13" s="402"/>
      <c r="I13" s="402"/>
      <c r="J13" s="403"/>
      <c r="K13" s="86">
        <v>47.64</v>
      </c>
    </row>
    <row r="14" spans="1:11" ht="39" customHeight="1">
      <c r="A14" s="717" t="s">
        <v>1483</v>
      </c>
      <c r="B14" s="718"/>
      <c r="C14" s="719"/>
      <c r="D14" s="5" t="s">
        <v>1274</v>
      </c>
      <c r="E14" s="715" t="s">
        <v>1402</v>
      </c>
      <c r="F14" s="716"/>
      <c r="G14" s="401" t="s">
        <v>1484</v>
      </c>
      <c r="H14" s="402"/>
      <c r="I14" s="402"/>
      <c r="J14" s="403"/>
      <c r="K14" s="86">
        <v>62.69</v>
      </c>
    </row>
    <row r="15" spans="1:11" ht="42" customHeight="1">
      <c r="A15" s="717" t="s">
        <v>1485</v>
      </c>
      <c r="B15" s="718"/>
      <c r="C15" s="719"/>
      <c r="D15" s="43" t="s">
        <v>1274</v>
      </c>
      <c r="E15" s="715" t="s">
        <v>1402</v>
      </c>
      <c r="F15" s="716"/>
      <c r="G15" s="401" t="s">
        <v>1486</v>
      </c>
      <c r="H15" s="402"/>
      <c r="I15" s="402"/>
      <c r="J15" s="403"/>
      <c r="K15" s="109">
        <v>56.51</v>
      </c>
    </row>
    <row r="16" spans="1:11" ht="42.75" customHeight="1">
      <c r="A16" s="717" t="s">
        <v>1487</v>
      </c>
      <c r="B16" s="718"/>
      <c r="C16" s="719"/>
      <c r="D16" s="37" t="s">
        <v>1274</v>
      </c>
      <c r="E16" s="715" t="s">
        <v>1402</v>
      </c>
      <c r="F16" s="716"/>
      <c r="G16" s="401" t="s">
        <v>1568</v>
      </c>
      <c r="H16" s="402"/>
      <c r="I16" s="402"/>
      <c r="J16" s="403"/>
      <c r="K16" s="86">
        <v>81.37</v>
      </c>
    </row>
    <row r="17" spans="1:11" ht="39" customHeight="1">
      <c r="A17" s="717" t="s">
        <v>1569</v>
      </c>
      <c r="B17" s="718"/>
      <c r="C17" s="719"/>
      <c r="D17" s="37" t="s">
        <v>1274</v>
      </c>
      <c r="E17" s="715" t="s">
        <v>1402</v>
      </c>
      <c r="F17" s="716"/>
      <c r="G17" s="401" t="s">
        <v>1636</v>
      </c>
      <c r="H17" s="402"/>
      <c r="I17" s="402"/>
      <c r="J17" s="403"/>
      <c r="K17" s="86">
        <v>62.42</v>
      </c>
    </row>
    <row r="18" spans="1:11" ht="26.25" customHeight="1">
      <c r="A18" s="470" t="s">
        <v>1645</v>
      </c>
      <c r="B18" s="471"/>
      <c r="C18" s="472"/>
      <c r="D18" s="26" t="s">
        <v>1274</v>
      </c>
      <c r="E18" s="548">
        <v>10</v>
      </c>
      <c r="F18" s="549"/>
      <c r="G18" s="354" t="s">
        <v>1646</v>
      </c>
      <c r="H18" s="355"/>
      <c r="I18" s="355"/>
      <c r="J18" s="356"/>
      <c r="K18" s="75">
        <v>30.1</v>
      </c>
    </row>
    <row r="19" spans="1:11" ht="26.25" customHeight="1">
      <c r="A19" s="470" t="s">
        <v>1647</v>
      </c>
      <c r="B19" s="471"/>
      <c r="C19" s="472"/>
      <c r="D19" s="4" t="s">
        <v>1274</v>
      </c>
      <c r="E19" s="548">
        <v>10</v>
      </c>
      <c r="F19" s="549"/>
      <c r="G19" s="354" t="s">
        <v>1648</v>
      </c>
      <c r="H19" s="355"/>
      <c r="I19" s="355"/>
      <c r="J19" s="356"/>
      <c r="K19" s="75">
        <v>25.3</v>
      </c>
    </row>
    <row r="20" spans="1:11" ht="40.5" customHeight="1">
      <c r="A20" s="470" t="s">
        <v>1467</v>
      </c>
      <c r="B20" s="471"/>
      <c r="C20" s="472"/>
      <c r="D20" s="35" t="s">
        <v>1274</v>
      </c>
      <c r="E20" s="354">
        <v>10</v>
      </c>
      <c r="F20" s="356"/>
      <c r="G20" s="354" t="s">
        <v>1468</v>
      </c>
      <c r="H20" s="355"/>
      <c r="I20" s="355"/>
      <c r="J20" s="356"/>
      <c r="K20" s="75">
        <v>46.03</v>
      </c>
    </row>
    <row r="21" spans="1:11" ht="26.25" customHeight="1">
      <c r="A21" s="470" t="s">
        <v>1</v>
      </c>
      <c r="B21" s="471"/>
      <c r="C21" s="472"/>
      <c r="D21" s="11" t="s">
        <v>933</v>
      </c>
      <c r="E21" s="461" t="s">
        <v>52</v>
      </c>
      <c r="F21" s="463"/>
      <c r="G21" s="461" t="s">
        <v>2</v>
      </c>
      <c r="H21" s="462"/>
      <c r="I21" s="462"/>
      <c r="J21" s="463"/>
      <c r="K21" s="75">
        <v>227.96</v>
      </c>
    </row>
    <row r="22" spans="1:11" ht="40.5" customHeight="1">
      <c r="A22" s="470" t="s">
        <v>1469</v>
      </c>
      <c r="B22" s="471"/>
      <c r="C22" s="472"/>
      <c r="D22" s="35" t="s">
        <v>1274</v>
      </c>
      <c r="E22" s="354" t="s">
        <v>1402</v>
      </c>
      <c r="F22" s="356"/>
      <c r="G22" s="354" t="s">
        <v>998</v>
      </c>
      <c r="H22" s="355"/>
      <c r="I22" s="355"/>
      <c r="J22" s="356"/>
      <c r="K22" s="75">
        <v>66.89</v>
      </c>
    </row>
    <row r="23" spans="1:11" ht="37.5" customHeight="1">
      <c r="A23" s="470" t="s">
        <v>1471</v>
      </c>
      <c r="B23" s="471"/>
      <c r="C23" s="472"/>
      <c r="D23" s="35" t="s">
        <v>1274</v>
      </c>
      <c r="E23" s="354" t="s">
        <v>1402</v>
      </c>
      <c r="F23" s="356"/>
      <c r="G23" s="354" t="s">
        <v>1472</v>
      </c>
      <c r="H23" s="355"/>
      <c r="I23" s="355"/>
      <c r="J23" s="356"/>
      <c r="K23" s="75">
        <v>103.35</v>
      </c>
    </row>
    <row r="24" spans="1:11" ht="26.25" customHeight="1">
      <c r="A24" s="470" t="s">
        <v>1718</v>
      </c>
      <c r="B24" s="471"/>
      <c r="C24" s="472"/>
      <c r="D24" s="11" t="s">
        <v>1274</v>
      </c>
      <c r="E24" s="461" t="s">
        <v>1402</v>
      </c>
      <c r="F24" s="463"/>
      <c r="G24" s="461" t="s">
        <v>1719</v>
      </c>
      <c r="H24" s="462"/>
      <c r="I24" s="462"/>
      <c r="J24" s="463"/>
      <c r="K24" s="75">
        <v>103.01</v>
      </c>
    </row>
    <row r="25" spans="1:11" ht="24" customHeight="1">
      <c r="A25" s="530" t="s">
        <v>1703</v>
      </c>
      <c r="B25" s="727"/>
      <c r="C25" s="531"/>
      <c r="D25" s="650"/>
      <c r="E25" s="137" t="s">
        <v>1023</v>
      </c>
      <c r="F25" s="344" t="s">
        <v>1088</v>
      </c>
      <c r="G25" s="345"/>
      <c r="H25" s="345"/>
      <c r="I25" s="346"/>
      <c r="J25" s="364" t="s">
        <v>1401</v>
      </c>
      <c r="K25" s="157">
        <v>37.77</v>
      </c>
    </row>
    <row r="26" spans="1:11" ht="41.25" customHeight="1">
      <c r="A26" s="532"/>
      <c r="B26" s="686"/>
      <c r="C26" s="533"/>
      <c r="D26" s="510"/>
      <c r="E26" s="28" t="s">
        <v>725</v>
      </c>
      <c r="F26" s="347"/>
      <c r="G26" s="348"/>
      <c r="H26" s="348"/>
      <c r="I26" s="349"/>
      <c r="J26" s="363"/>
      <c r="K26" s="80" t="s">
        <v>726</v>
      </c>
    </row>
    <row r="27" spans="1:11" ht="50.25" customHeight="1">
      <c r="A27" s="512" t="s">
        <v>1074</v>
      </c>
      <c r="B27" s="513"/>
      <c r="C27" s="514"/>
      <c r="D27" s="2" t="s">
        <v>1137</v>
      </c>
      <c r="E27" s="2" t="s">
        <v>1158</v>
      </c>
      <c r="F27" s="728" t="s">
        <v>1075</v>
      </c>
      <c r="G27" s="729"/>
      <c r="H27" s="730" t="s">
        <v>1088</v>
      </c>
      <c r="I27" s="731"/>
      <c r="J27" s="10" t="s">
        <v>1401</v>
      </c>
      <c r="K27" s="104">
        <v>426.27</v>
      </c>
    </row>
    <row r="28" spans="1:11" ht="38.25">
      <c r="A28" s="511" t="s">
        <v>645</v>
      </c>
      <c r="B28" s="511"/>
      <c r="C28" s="511"/>
      <c r="D28" s="4" t="s">
        <v>987</v>
      </c>
      <c r="E28" s="4" t="s">
        <v>1778</v>
      </c>
      <c r="F28" s="11" t="s">
        <v>647</v>
      </c>
      <c r="G28" s="336" t="s">
        <v>646</v>
      </c>
      <c r="H28" s="336"/>
      <c r="I28" s="336"/>
      <c r="J28" s="10" t="s">
        <v>648</v>
      </c>
      <c r="K28" s="75">
        <v>584.38</v>
      </c>
    </row>
    <row r="29" spans="1:11" ht="25.5">
      <c r="A29" s="351" t="s">
        <v>729</v>
      </c>
      <c r="B29" s="352"/>
      <c r="C29" s="353"/>
      <c r="D29" s="4" t="s">
        <v>987</v>
      </c>
      <c r="E29" s="29" t="s">
        <v>1168</v>
      </c>
      <c r="F29" s="548" t="s">
        <v>728</v>
      </c>
      <c r="G29" s="812"/>
      <c r="H29" s="812"/>
      <c r="I29" s="549"/>
      <c r="J29" s="10" t="s">
        <v>648</v>
      </c>
      <c r="K29" s="899">
        <v>2724.25</v>
      </c>
    </row>
  </sheetData>
  <sheetProtection/>
  <mergeCells count="76">
    <mergeCell ref="A29:C29"/>
    <mergeCell ref="F29:I29"/>
    <mergeCell ref="J25:J26"/>
    <mergeCell ref="A28:C28"/>
    <mergeCell ref="G28:I28"/>
    <mergeCell ref="A25:C26"/>
    <mergeCell ref="F27:G27"/>
    <mergeCell ref="H27:I27"/>
    <mergeCell ref="A27:C27"/>
    <mergeCell ref="D25:D26"/>
    <mergeCell ref="F25:I26"/>
    <mergeCell ref="E24:F24"/>
    <mergeCell ref="E20:F20"/>
    <mergeCell ref="A2:C2"/>
    <mergeCell ref="F2:J2"/>
    <mergeCell ref="A3:C3"/>
    <mergeCell ref="F3:J3"/>
    <mergeCell ref="A24:C24"/>
    <mergeCell ref="G24:J24"/>
    <mergeCell ref="A20:C20"/>
    <mergeCell ref="G20:J20"/>
    <mergeCell ref="A21:C21"/>
    <mergeCell ref="G21:J21"/>
    <mergeCell ref="F4:J4"/>
    <mergeCell ref="E22:F22"/>
    <mergeCell ref="E21:F21"/>
    <mergeCell ref="A4:C4"/>
    <mergeCell ref="A5:C5"/>
    <mergeCell ref="G8:J8"/>
    <mergeCell ref="G9:J9"/>
    <mergeCell ref="A9:C9"/>
    <mergeCell ref="E23:F23"/>
    <mergeCell ref="A22:C22"/>
    <mergeCell ref="G22:J22"/>
    <mergeCell ref="A23:C23"/>
    <mergeCell ref="G23:J23"/>
    <mergeCell ref="G5:J5"/>
    <mergeCell ref="A6:C6"/>
    <mergeCell ref="G6:J6"/>
    <mergeCell ref="A7:C7"/>
    <mergeCell ref="G7:J7"/>
    <mergeCell ref="E7:F7"/>
    <mergeCell ref="E16:F16"/>
    <mergeCell ref="E17:F17"/>
    <mergeCell ref="A16:C16"/>
    <mergeCell ref="G16:J16"/>
    <mergeCell ref="A17:C17"/>
    <mergeCell ref="G17:J17"/>
    <mergeCell ref="E19:F19"/>
    <mergeCell ref="A18:C18"/>
    <mergeCell ref="G18:J18"/>
    <mergeCell ref="A19:C19"/>
    <mergeCell ref="G19:J19"/>
    <mergeCell ref="E18:F18"/>
    <mergeCell ref="E14:F14"/>
    <mergeCell ref="E15:F15"/>
    <mergeCell ref="A14:C14"/>
    <mergeCell ref="G14:J14"/>
    <mergeCell ref="A15:C15"/>
    <mergeCell ref="G15:J15"/>
    <mergeCell ref="E12:F12"/>
    <mergeCell ref="E13:F13"/>
    <mergeCell ref="A12:C12"/>
    <mergeCell ref="G12:J12"/>
    <mergeCell ref="A13:C13"/>
    <mergeCell ref="G13:J13"/>
    <mergeCell ref="A1:K1"/>
    <mergeCell ref="E10:F10"/>
    <mergeCell ref="E11:F11"/>
    <mergeCell ref="A11:C11"/>
    <mergeCell ref="E8:F8"/>
    <mergeCell ref="E9:F9"/>
    <mergeCell ref="A10:C10"/>
    <mergeCell ref="G10:J10"/>
    <mergeCell ref="G11:J11"/>
    <mergeCell ref="A8:C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27" sqref="K27"/>
    </sheetView>
  </sheetViews>
  <sheetFormatPr defaultColWidth="9.00390625" defaultRowHeight="12.75"/>
  <sheetData>
    <row r="1" spans="1:11" ht="20.25">
      <c r="A1" s="732" t="s">
        <v>53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</row>
    <row r="2" spans="1:11" ht="47.25" customHeight="1">
      <c r="A2" s="351" t="s">
        <v>266</v>
      </c>
      <c r="B2" s="352"/>
      <c r="C2" s="353"/>
      <c r="D2" s="4" t="s">
        <v>987</v>
      </c>
      <c r="E2" s="461" t="s">
        <v>264</v>
      </c>
      <c r="F2" s="463"/>
      <c r="G2" s="354" t="s">
        <v>265</v>
      </c>
      <c r="H2" s="355"/>
      <c r="I2" s="355"/>
      <c r="J2" s="356"/>
      <c r="K2" s="859">
        <v>187.18</v>
      </c>
    </row>
    <row r="3" spans="1:11" ht="26.25" customHeight="1">
      <c r="A3" s="351" t="s">
        <v>217</v>
      </c>
      <c r="B3" s="352"/>
      <c r="C3" s="353"/>
      <c r="D3" s="4" t="s">
        <v>1137</v>
      </c>
      <c r="E3" s="336" t="s">
        <v>218</v>
      </c>
      <c r="F3" s="336"/>
      <c r="G3" s="354" t="s">
        <v>219</v>
      </c>
      <c r="H3" s="355"/>
      <c r="I3" s="355"/>
      <c r="J3" s="356"/>
      <c r="K3" s="218">
        <v>132.29</v>
      </c>
    </row>
    <row r="4" spans="1:11" ht="25.5" customHeight="1">
      <c r="A4" s="470" t="s">
        <v>1674</v>
      </c>
      <c r="B4" s="471"/>
      <c r="C4" s="471"/>
      <c r="D4" s="472"/>
      <c r="E4" s="4" t="s">
        <v>658</v>
      </c>
      <c r="F4" s="4" t="s">
        <v>1440</v>
      </c>
      <c r="G4" s="354" t="s">
        <v>342</v>
      </c>
      <c r="H4" s="355"/>
      <c r="I4" s="355"/>
      <c r="J4" s="356"/>
      <c r="K4" s="215">
        <v>922.56</v>
      </c>
    </row>
    <row r="5" spans="1:11" ht="20.25" customHeight="1">
      <c r="A5" s="429" t="s">
        <v>546</v>
      </c>
      <c r="B5" s="430"/>
      <c r="C5" s="430"/>
      <c r="D5" s="431"/>
      <c r="E5" s="26" t="s">
        <v>658</v>
      </c>
      <c r="F5" s="4" t="s">
        <v>543</v>
      </c>
      <c r="G5" s="126"/>
      <c r="H5" s="361" t="s">
        <v>545</v>
      </c>
      <c r="I5" s="361"/>
      <c r="J5" s="343"/>
      <c r="K5" s="215">
        <v>417.56</v>
      </c>
    </row>
    <row r="6" spans="1:11" ht="24" customHeight="1">
      <c r="A6" s="432"/>
      <c r="B6" s="433"/>
      <c r="C6" s="433"/>
      <c r="D6" s="434"/>
      <c r="E6" s="26" t="s">
        <v>658</v>
      </c>
      <c r="F6" s="4" t="s">
        <v>544</v>
      </c>
      <c r="G6" s="126"/>
      <c r="H6" s="348"/>
      <c r="I6" s="348"/>
      <c r="J6" s="349"/>
      <c r="K6" s="215">
        <v>638.09</v>
      </c>
    </row>
    <row r="7" spans="1:11" ht="18.75" customHeight="1">
      <c r="A7" s="528" t="s">
        <v>1675</v>
      </c>
      <c r="B7" s="685"/>
      <c r="C7" s="685"/>
      <c r="D7" s="529"/>
      <c r="E7" s="509" t="s">
        <v>658</v>
      </c>
      <c r="F7" s="4" t="s">
        <v>1441</v>
      </c>
      <c r="G7" s="360" t="s">
        <v>1443</v>
      </c>
      <c r="H7" s="361"/>
      <c r="I7" s="361"/>
      <c r="J7" s="343"/>
      <c r="K7" s="215">
        <v>102.77</v>
      </c>
    </row>
    <row r="8" spans="1:11" ht="21.75" customHeight="1">
      <c r="A8" s="532"/>
      <c r="B8" s="686"/>
      <c r="C8" s="686"/>
      <c r="D8" s="533"/>
      <c r="E8" s="510"/>
      <c r="F8" s="4" t="s">
        <v>1442</v>
      </c>
      <c r="G8" s="347"/>
      <c r="H8" s="348"/>
      <c r="I8" s="348"/>
      <c r="J8" s="349"/>
      <c r="K8" s="215">
        <v>314.33</v>
      </c>
    </row>
    <row r="9" spans="1:11" ht="33.75" customHeight="1">
      <c r="A9" s="470" t="s">
        <v>221</v>
      </c>
      <c r="B9" s="471"/>
      <c r="C9" s="471"/>
      <c r="D9" s="472"/>
      <c r="E9" s="4" t="s">
        <v>658</v>
      </c>
      <c r="F9" s="4" t="s">
        <v>1045</v>
      </c>
      <c r="G9" s="354" t="s">
        <v>596</v>
      </c>
      <c r="H9" s="355"/>
      <c r="I9" s="355"/>
      <c r="J9" s="356"/>
      <c r="K9" s="215">
        <v>259.83</v>
      </c>
    </row>
    <row r="10" spans="1:11" ht="25.5" customHeight="1">
      <c r="A10" s="470" t="s">
        <v>1676</v>
      </c>
      <c r="B10" s="471"/>
      <c r="C10" s="471"/>
      <c r="D10" s="472"/>
      <c r="E10" s="4" t="s">
        <v>658</v>
      </c>
      <c r="F10" s="4" t="s">
        <v>1043</v>
      </c>
      <c r="G10" s="461" t="s">
        <v>1044</v>
      </c>
      <c r="H10" s="462"/>
      <c r="I10" s="462"/>
      <c r="J10" s="463"/>
      <c r="K10" s="215">
        <v>531.08</v>
      </c>
    </row>
    <row r="11" spans="1:11" ht="27.75" customHeight="1">
      <c r="A11" s="470" t="s">
        <v>1677</v>
      </c>
      <c r="B11" s="471"/>
      <c r="C11" s="471"/>
      <c r="D11" s="472"/>
      <c r="E11" s="4" t="s">
        <v>658</v>
      </c>
      <c r="F11" s="11" t="s">
        <v>1045</v>
      </c>
      <c r="G11" s="461" t="s">
        <v>1046</v>
      </c>
      <c r="H11" s="462"/>
      <c r="I11" s="462"/>
      <c r="J11" s="463"/>
      <c r="K11" s="215">
        <v>185.88</v>
      </c>
    </row>
    <row r="12" spans="1:11" ht="44.25" customHeight="1">
      <c r="A12" s="470" t="s">
        <v>412</v>
      </c>
      <c r="B12" s="471"/>
      <c r="C12" s="471"/>
      <c r="D12" s="472"/>
      <c r="E12" s="4" t="s">
        <v>658</v>
      </c>
      <c r="F12" s="30" t="s">
        <v>413</v>
      </c>
      <c r="G12" s="461" t="s">
        <v>414</v>
      </c>
      <c r="H12" s="462"/>
      <c r="I12" s="462"/>
      <c r="J12" s="463"/>
      <c r="K12" s="216">
        <v>198.31</v>
      </c>
    </row>
    <row r="13" spans="1:11" ht="19.5" customHeight="1">
      <c r="A13" s="528" t="s">
        <v>1678</v>
      </c>
      <c r="B13" s="685"/>
      <c r="C13" s="685"/>
      <c r="D13" s="529"/>
      <c r="E13" s="112" t="s">
        <v>658</v>
      </c>
      <c r="F13" s="8" t="s">
        <v>9</v>
      </c>
      <c r="G13" s="360" t="s">
        <v>1047</v>
      </c>
      <c r="H13" s="361"/>
      <c r="I13" s="361"/>
      <c r="J13" s="343"/>
      <c r="K13" s="860">
        <v>225.38</v>
      </c>
    </row>
    <row r="14" spans="1:11" ht="18" customHeight="1">
      <c r="A14" s="530"/>
      <c r="B14" s="727"/>
      <c r="C14" s="727"/>
      <c r="D14" s="531"/>
      <c r="E14" s="112" t="s">
        <v>658</v>
      </c>
      <c r="F14" s="4" t="s">
        <v>10</v>
      </c>
      <c r="G14" s="344"/>
      <c r="H14" s="345"/>
      <c r="I14" s="345"/>
      <c r="J14" s="346"/>
      <c r="K14" s="215">
        <v>120.4</v>
      </c>
    </row>
    <row r="15" spans="1:11" ht="18" customHeight="1">
      <c r="A15" s="530"/>
      <c r="B15" s="727"/>
      <c r="C15" s="727"/>
      <c r="D15" s="531"/>
      <c r="E15" s="112" t="s">
        <v>658</v>
      </c>
      <c r="F15" s="4" t="s">
        <v>1538</v>
      </c>
      <c r="G15" s="344"/>
      <c r="H15" s="345"/>
      <c r="I15" s="345"/>
      <c r="J15" s="346"/>
      <c r="K15" s="215">
        <v>362.79</v>
      </c>
    </row>
    <row r="16" spans="1:11" ht="21" customHeight="1">
      <c r="A16" s="532"/>
      <c r="B16" s="686"/>
      <c r="C16" s="686"/>
      <c r="D16" s="533"/>
      <c r="E16" s="112" t="s">
        <v>658</v>
      </c>
      <c r="F16" s="4" t="s">
        <v>11</v>
      </c>
      <c r="G16" s="347"/>
      <c r="H16" s="348"/>
      <c r="I16" s="348"/>
      <c r="J16" s="349"/>
      <c r="K16" s="215">
        <v>159.53</v>
      </c>
    </row>
    <row r="17" spans="1:11" ht="25.5" customHeight="1">
      <c r="A17" s="470" t="s">
        <v>466</v>
      </c>
      <c r="B17" s="471"/>
      <c r="C17" s="471"/>
      <c r="D17" s="472"/>
      <c r="E17" s="112" t="s">
        <v>658</v>
      </c>
      <c r="F17" s="4" t="s">
        <v>467</v>
      </c>
      <c r="G17" s="354" t="s">
        <v>468</v>
      </c>
      <c r="H17" s="355"/>
      <c r="I17" s="355"/>
      <c r="J17" s="356"/>
      <c r="K17" s="215">
        <v>201.49</v>
      </c>
    </row>
    <row r="18" spans="1:11" ht="27" customHeight="1">
      <c r="A18" s="470" t="s">
        <v>222</v>
      </c>
      <c r="B18" s="471"/>
      <c r="C18" s="471"/>
      <c r="D18" s="472"/>
      <c r="E18" s="112" t="s">
        <v>658</v>
      </c>
      <c r="F18" s="4" t="s">
        <v>1445</v>
      </c>
      <c r="G18" s="354" t="s">
        <v>223</v>
      </c>
      <c r="H18" s="355"/>
      <c r="I18" s="355"/>
      <c r="J18" s="356"/>
      <c r="K18" s="215">
        <v>261.13</v>
      </c>
    </row>
    <row r="19" spans="1:11" ht="27" customHeight="1">
      <c r="A19" s="470" t="s">
        <v>226</v>
      </c>
      <c r="B19" s="471"/>
      <c r="C19" s="471"/>
      <c r="D19" s="472"/>
      <c r="E19" s="112" t="s">
        <v>658</v>
      </c>
      <c r="F19" s="4" t="s">
        <v>1445</v>
      </c>
      <c r="G19" s="354" t="s">
        <v>227</v>
      </c>
      <c r="H19" s="355"/>
      <c r="I19" s="355"/>
      <c r="J19" s="356"/>
      <c r="K19" s="215">
        <v>147.06</v>
      </c>
    </row>
    <row r="20" spans="1:11" ht="27" customHeight="1">
      <c r="A20" s="470" t="s">
        <v>224</v>
      </c>
      <c r="B20" s="471"/>
      <c r="C20" s="471"/>
      <c r="D20" s="472"/>
      <c r="E20" s="112" t="s">
        <v>658</v>
      </c>
      <c r="F20" s="4" t="s">
        <v>1445</v>
      </c>
      <c r="G20" s="354" t="s">
        <v>225</v>
      </c>
      <c r="H20" s="355"/>
      <c r="I20" s="355"/>
      <c r="J20" s="356"/>
      <c r="K20" s="215">
        <v>168.13</v>
      </c>
    </row>
    <row r="21" spans="1:11" ht="27" customHeight="1">
      <c r="A21" s="528" t="s">
        <v>1444</v>
      </c>
      <c r="B21" s="685"/>
      <c r="C21" s="685"/>
      <c r="D21" s="529"/>
      <c r="E21" s="509" t="s">
        <v>658</v>
      </c>
      <c r="F21" s="4" t="s">
        <v>582</v>
      </c>
      <c r="G21" s="360" t="s">
        <v>1446</v>
      </c>
      <c r="H21" s="361"/>
      <c r="I21" s="361"/>
      <c r="J21" s="343"/>
      <c r="K21" s="215">
        <v>201.49</v>
      </c>
    </row>
    <row r="22" spans="1:11" ht="28.5" customHeight="1">
      <c r="A22" s="532"/>
      <c r="B22" s="686"/>
      <c r="C22" s="686"/>
      <c r="D22" s="533"/>
      <c r="E22" s="510"/>
      <c r="F22" s="4" t="s">
        <v>1445</v>
      </c>
      <c r="G22" s="347"/>
      <c r="H22" s="348"/>
      <c r="I22" s="348"/>
      <c r="J22" s="349"/>
      <c r="K22" s="215">
        <v>147.92</v>
      </c>
    </row>
    <row r="23" spans="1:11" ht="24" customHeight="1">
      <c r="A23" s="528" t="s">
        <v>1447</v>
      </c>
      <c r="B23" s="685"/>
      <c r="C23" s="685"/>
      <c r="D23" s="529"/>
      <c r="E23" s="8" t="s">
        <v>658</v>
      </c>
      <c r="F23" s="8" t="s">
        <v>1448</v>
      </c>
      <c r="G23" s="360" t="s">
        <v>1450</v>
      </c>
      <c r="H23" s="361"/>
      <c r="I23" s="361"/>
      <c r="J23" s="343"/>
      <c r="K23" s="216">
        <v>224.89</v>
      </c>
    </row>
    <row r="24" spans="1:11" ht="21" customHeight="1">
      <c r="A24" s="532"/>
      <c r="B24" s="686"/>
      <c r="C24" s="686"/>
      <c r="D24" s="533"/>
      <c r="E24" s="4" t="s">
        <v>658</v>
      </c>
      <c r="F24" s="4" t="s">
        <v>1449</v>
      </c>
      <c r="G24" s="347"/>
      <c r="H24" s="348"/>
      <c r="I24" s="348"/>
      <c r="J24" s="349"/>
      <c r="K24" s="215">
        <v>381.59</v>
      </c>
    </row>
    <row r="25" spans="1:11" ht="28.5" customHeight="1">
      <c r="A25" s="429" t="s">
        <v>261</v>
      </c>
      <c r="B25" s="430"/>
      <c r="C25" s="430"/>
      <c r="D25" s="431"/>
      <c r="E25" s="360" t="s">
        <v>262</v>
      </c>
      <c r="F25" s="343"/>
      <c r="G25" s="733" t="s">
        <v>263</v>
      </c>
      <c r="H25" s="734"/>
      <c r="I25" s="734"/>
      <c r="J25" s="735"/>
      <c r="K25" s="292">
        <v>138.76</v>
      </c>
    </row>
    <row r="26" spans="1:11" ht="29.25" customHeight="1">
      <c r="A26" s="350" t="s">
        <v>1554</v>
      </c>
      <c r="B26" s="350"/>
      <c r="C26" s="350"/>
      <c r="D26" s="350"/>
      <c r="E26" s="336" t="s">
        <v>1555</v>
      </c>
      <c r="F26" s="336"/>
      <c r="G26" s="336" t="s">
        <v>1556</v>
      </c>
      <c r="H26" s="336"/>
      <c r="I26" s="336"/>
      <c r="J26" s="336"/>
      <c r="K26" s="218">
        <v>230.84</v>
      </c>
    </row>
  </sheetData>
  <sheetProtection/>
  <mergeCells count="43">
    <mergeCell ref="E26:F26"/>
    <mergeCell ref="A26:D26"/>
    <mergeCell ref="G26:J26"/>
    <mergeCell ref="E25:F25"/>
    <mergeCell ref="G20:J20"/>
    <mergeCell ref="A20:D20"/>
    <mergeCell ref="A21:D22"/>
    <mergeCell ref="E21:E22"/>
    <mergeCell ref="G21:J22"/>
    <mergeCell ref="A23:D24"/>
    <mergeCell ref="A25:D25"/>
    <mergeCell ref="G25:J25"/>
    <mergeCell ref="G23:J24"/>
    <mergeCell ref="A17:D17"/>
    <mergeCell ref="G17:J17"/>
    <mergeCell ref="G18:J18"/>
    <mergeCell ref="G19:J19"/>
    <mergeCell ref="A18:D18"/>
    <mergeCell ref="A19:D19"/>
    <mergeCell ref="A5:D6"/>
    <mergeCell ref="A7:D8"/>
    <mergeCell ref="G13:J16"/>
    <mergeCell ref="A13:D16"/>
    <mergeCell ref="G10:J10"/>
    <mergeCell ref="A10:D10"/>
    <mergeCell ref="G11:J11"/>
    <mergeCell ref="A11:D11"/>
    <mergeCell ref="A12:D12"/>
    <mergeCell ref="G12:J12"/>
    <mergeCell ref="H5:J6"/>
    <mergeCell ref="E7:E8"/>
    <mergeCell ref="G7:J8"/>
    <mergeCell ref="E3:F3"/>
    <mergeCell ref="A9:D9"/>
    <mergeCell ref="G4:J4"/>
    <mergeCell ref="A1:K1"/>
    <mergeCell ref="E2:F2"/>
    <mergeCell ref="G9:J9"/>
    <mergeCell ref="A4:D4"/>
    <mergeCell ref="A2:C2"/>
    <mergeCell ref="G2:J2"/>
    <mergeCell ref="A3:C3"/>
    <mergeCell ref="G3:J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K17" sqref="K17"/>
    </sheetView>
  </sheetViews>
  <sheetFormatPr defaultColWidth="9.00390625" defaultRowHeight="12.75"/>
  <cols>
    <col min="11" max="11" width="10.00390625" style="0" bestFit="1" customWidth="1"/>
  </cols>
  <sheetData>
    <row r="1" spans="1:11" ht="20.25">
      <c r="A1" s="746" t="s">
        <v>1248</v>
      </c>
      <c r="B1" s="747"/>
      <c r="C1" s="747"/>
      <c r="D1" s="747"/>
      <c r="E1" s="747"/>
      <c r="F1" s="747"/>
      <c r="G1" s="747"/>
      <c r="H1" s="747"/>
      <c r="I1" s="747"/>
      <c r="J1" s="747"/>
      <c r="K1" s="748"/>
    </row>
    <row r="2" spans="1:11" ht="24" customHeight="1">
      <c r="A2" s="739" t="s">
        <v>1575</v>
      </c>
      <c r="B2" s="740"/>
      <c r="C2" s="741"/>
      <c r="D2" s="585" t="s">
        <v>1137</v>
      </c>
      <c r="E2" s="2" t="s">
        <v>1168</v>
      </c>
      <c r="F2" s="497" t="s">
        <v>1576</v>
      </c>
      <c r="G2" s="499"/>
      <c r="H2" s="497" t="s">
        <v>1594</v>
      </c>
      <c r="I2" s="498"/>
      <c r="J2" s="499"/>
      <c r="K2" s="266">
        <v>290.25</v>
      </c>
    </row>
    <row r="3" spans="1:11" ht="24" customHeight="1">
      <c r="A3" s="742"/>
      <c r="B3" s="743"/>
      <c r="C3" s="744"/>
      <c r="D3" s="745"/>
      <c r="E3" s="2" t="s">
        <v>1158</v>
      </c>
      <c r="F3" s="503"/>
      <c r="G3" s="505"/>
      <c r="H3" s="503"/>
      <c r="I3" s="504"/>
      <c r="J3" s="505"/>
      <c r="K3" s="266">
        <v>423.12</v>
      </c>
    </row>
    <row r="4" spans="1:11" ht="39" customHeight="1">
      <c r="A4" s="512" t="s">
        <v>1595</v>
      </c>
      <c r="B4" s="513"/>
      <c r="C4" s="514"/>
      <c r="D4" s="2" t="s">
        <v>1137</v>
      </c>
      <c r="E4" s="10" t="s">
        <v>1596</v>
      </c>
      <c r="F4" s="318" t="s">
        <v>1598</v>
      </c>
      <c r="G4" s="318"/>
      <c r="H4" s="368" t="s">
        <v>1597</v>
      </c>
      <c r="I4" s="369"/>
      <c r="J4" s="370"/>
      <c r="K4" s="259">
        <v>512.32</v>
      </c>
    </row>
    <row r="5" spans="1:11" ht="39" customHeight="1">
      <c r="A5" s="512" t="s">
        <v>1599</v>
      </c>
      <c r="B5" s="513"/>
      <c r="C5" s="514"/>
      <c r="D5" s="2" t="s">
        <v>1137</v>
      </c>
      <c r="E5" s="10" t="s">
        <v>1280</v>
      </c>
      <c r="F5" s="318" t="s">
        <v>1601</v>
      </c>
      <c r="G5" s="318"/>
      <c r="H5" s="368" t="s">
        <v>1602</v>
      </c>
      <c r="I5" s="369"/>
      <c r="J5" s="370"/>
      <c r="K5" s="259" t="s">
        <v>1281</v>
      </c>
    </row>
    <row r="6" spans="1:11" ht="30.75" customHeight="1">
      <c r="A6" s="512" t="s">
        <v>1603</v>
      </c>
      <c r="B6" s="513"/>
      <c r="C6" s="514"/>
      <c r="D6" s="2" t="s">
        <v>1137</v>
      </c>
      <c r="E6" s="10" t="s">
        <v>1600</v>
      </c>
      <c r="F6" s="368" t="s">
        <v>1624</v>
      </c>
      <c r="G6" s="369"/>
      <c r="H6" s="369"/>
      <c r="I6" s="369"/>
      <c r="J6" s="370"/>
      <c r="K6" s="259">
        <v>222.74</v>
      </c>
    </row>
    <row r="7" spans="1:11" ht="39" customHeight="1">
      <c r="A7" s="512" t="s">
        <v>1570</v>
      </c>
      <c r="B7" s="513"/>
      <c r="C7" s="514"/>
      <c r="D7" s="114" t="s">
        <v>1137</v>
      </c>
      <c r="E7" s="2" t="s">
        <v>1571</v>
      </c>
      <c r="F7" s="368" t="s">
        <v>1572</v>
      </c>
      <c r="G7" s="370"/>
      <c r="H7" s="368" t="s">
        <v>1573</v>
      </c>
      <c r="I7" s="369"/>
      <c r="J7" s="370"/>
      <c r="K7" s="266">
        <v>333</v>
      </c>
    </row>
    <row r="8" spans="1:11" ht="24.75" customHeight="1">
      <c r="A8" s="739" t="s">
        <v>1625</v>
      </c>
      <c r="B8" s="740"/>
      <c r="C8" s="741"/>
      <c r="D8" s="585" t="s">
        <v>1137</v>
      </c>
      <c r="E8" s="10" t="s">
        <v>1626</v>
      </c>
      <c r="F8" s="318" t="s">
        <v>1627</v>
      </c>
      <c r="G8" s="318"/>
      <c r="H8" s="497" t="s">
        <v>1628</v>
      </c>
      <c r="I8" s="498"/>
      <c r="J8" s="499"/>
      <c r="K8" s="259">
        <v>202.5</v>
      </c>
    </row>
    <row r="9" spans="1:11" ht="21" customHeight="1">
      <c r="A9" s="742"/>
      <c r="B9" s="743"/>
      <c r="C9" s="744"/>
      <c r="D9" s="745"/>
      <c r="E9" s="10" t="s">
        <v>1018</v>
      </c>
      <c r="F9" s="318"/>
      <c r="G9" s="318"/>
      <c r="H9" s="503"/>
      <c r="I9" s="504"/>
      <c r="J9" s="505"/>
      <c r="K9" s="259">
        <v>445.5</v>
      </c>
    </row>
    <row r="10" spans="1:11" ht="39" customHeight="1">
      <c r="A10" s="512" t="s">
        <v>1631</v>
      </c>
      <c r="B10" s="513"/>
      <c r="C10" s="514"/>
      <c r="D10" s="2" t="s">
        <v>1137</v>
      </c>
      <c r="E10" s="10" t="s">
        <v>1539</v>
      </c>
      <c r="F10" s="368" t="s">
        <v>1632</v>
      </c>
      <c r="G10" s="370"/>
      <c r="H10" s="368" t="s">
        <v>1633</v>
      </c>
      <c r="I10" s="369"/>
      <c r="J10" s="370"/>
      <c r="K10" s="251" t="s">
        <v>1187</v>
      </c>
    </row>
    <row r="11" spans="1:11" ht="39.75" customHeight="1">
      <c r="A11" s="512" t="s">
        <v>1634</v>
      </c>
      <c r="B11" s="513"/>
      <c r="C11" s="514"/>
      <c r="D11" s="2" t="s">
        <v>1137</v>
      </c>
      <c r="E11" s="10" t="s">
        <v>1021</v>
      </c>
      <c r="F11" s="368" t="s">
        <v>1635</v>
      </c>
      <c r="G11" s="369"/>
      <c r="H11" s="369"/>
      <c r="I11" s="369"/>
      <c r="J11" s="370"/>
      <c r="K11" s="259">
        <v>400.33</v>
      </c>
    </row>
    <row r="12" spans="1:11" ht="39" customHeight="1">
      <c r="A12" s="512" t="s">
        <v>798</v>
      </c>
      <c r="B12" s="513"/>
      <c r="C12" s="514"/>
      <c r="D12" s="2" t="s">
        <v>1226</v>
      </c>
      <c r="E12" s="10" t="s">
        <v>865</v>
      </c>
      <c r="F12" s="363" t="s">
        <v>1629</v>
      </c>
      <c r="G12" s="363"/>
      <c r="H12" s="503" t="s">
        <v>1630</v>
      </c>
      <c r="I12" s="504"/>
      <c r="J12" s="505"/>
      <c r="K12" s="251" t="s">
        <v>1188</v>
      </c>
    </row>
    <row r="13" spans="1:11" ht="12.75" customHeight="1">
      <c r="A13" s="319" t="s">
        <v>1189</v>
      </c>
      <c r="B13" s="736"/>
      <c r="C13" s="320"/>
      <c r="D13" s="11" t="s">
        <v>1517</v>
      </c>
      <c r="E13" s="32" t="s">
        <v>1190</v>
      </c>
      <c r="F13" s="360" t="s">
        <v>1197</v>
      </c>
      <c r="G13" s="361"/>
      <c r="H13" s="361"/>
      <c r="I13" s="343"/>
      <c r="J13" s="307" t="s">
        <v>1574</v>
      </c>
      <c r="K13" s="80">
        <v>2655</v>
      </c>
    </row>
    <row r="14" spans="1:11" ht="12.75" customHeight="1">
      <c r="A14" s="321"/>
      <c r="B14" s="737"/>
      <c r="C14" s="313"/>
      <c r="D14" s="11" t="s">
        <v>601</v>
      </c>
      <c r="E14" s="32" t="s">
        <v>1191</v>
      </c>
      <c r="F14" s="344"/>
      <c r="G14" s="345"/>
      <c r="H14" s="345"/>
      <c r="I14" s="346"/>
      <c r="J14" s="308"/>
      <c r="K14" s="80">
        <v>1755</v>
      </c>
    </row>
    <row r="15" spans="1:11" ht="12.75" customHeight="1">
      <c r="A15" s="321"/>
      <c r="B15" s="737"/>
      <c r="C15" s="313"/>
      <c r="D15" s="11" t="s">
        <v>601</v>
      </c>
      <c r="E15" s="32" t="s">
        <v>1192</v>
      </c>
      <c r="F15" s="344"/>
      <c r="G15" s="345"/>
      <c r="H15" s="345"/>
      <c r="I15" s="346"/>
      <c r="J15" s="308"/>
      <c r="K15" s="80">
        <v>174.37</v>
      </c>
    </row>
    <row r="16" spans="1:11" ht="12.75" customHeight="1">
      <c r="A16" s="321"/>
      <c r="B16" s="737"/>
      <c r="C16" s="313"/>
      <c r="D16" s="11" t="s">
        <v>1193</v>
      </c>
      <c r="E16" s="32" t="s">
        <v>1194</v>
      </c>
      <c r="F16" s="344"/>
      <c r="G16" s="345"/>
      <c r="H16" s="345"/>
      <c r="I16" s="346"/>
      <c r="J16" s="308"/>
      <c r="K16" s="80">
        <v>180</v>
      </c>
    </row>
    <row r="17" spans="1:11" ht="12.75" customHeight="1">
      <c r="A17" s="321"/>
      <c r="B17" s="737"/>
      <c r="C17" s="313"/>
      <c r="D17" s="11" t="s">
        <v>1195</v>
      </c>
      <c r="E17" s="32" t="s">
        <v>1191</v>
      </c>
      <c r="F17" s="344"/>
      <c r="G17" s="345"/>
      <c r="H17" s="345"/>
      <c r="I17" s="346"/>
      <c r="J17" s="308"/>
      <c r="K17" s="80">
        <v>2126.25</v>
      </c>
    </row>
    <row r="18" spans="1:11" ht="25.5">
      <c r="A18" s="314"/>
      <c r="B18" s="738"/>
      <c r="C18" s="315"/>
      <c r="D18" s="11" t="s">
        <v>1195</v>
      </c>
      <c r="E18" s="32" t="s">
        <v>1196</v>
      </c>
      <c r="F18" s="347"/>
      <c r="G18" s="348"/>
      <c r="H18" s="348"/>
      <c r="I18" s="349"/>
      <c r="J18" s="293"/>
      <c r="K18" s="80">
        <v>411.75</v>
      </c>
    </row>
  </sheetData>
  <sheetProtection/>
  <mergeCells count="31">
    <mergeCell ref="F4:G4"/>
    <mergeCell ref="F5:G5"/>
    <mergeCell ref="A4:C4"/>
    <mergeCell ref="H4:J4"/>
    <mergeCell ref="A1:K1"/>
    <mergeCell ref="D2:D3"/>
    <mergeCell ref="F2:G3"/>
    <mergeCell ref="H2:J3"/>
    <mergeCell ref="A2:C3"/>
    <mergeCell ref="F6:J6"/>
    <mergeCell ref="A7:C7"/>
    <mergeCell ref="H7:J7"/>
    <mergeCell ref="H5:J5"/>
    <mergeCell ref="A5:C5"/>
    <mergeCell ref="F7:G7"/>
    <mergeCell ref="A6:C6"/>
    <mergeCell ref="A8:C9"/>
    <mergeCell ref="H8:J9"/>
    <mergeCell ref="A10:C10"/>
    <mergeCell ref="H10:J10"/>
    <mergeCell ref="D8:D9"/>
    <mergeCell ref="F8:G9"/>
    <mergeCell ref="F10:G10"/>
    <mergeCell ref="A11:C11"/>
    <mergeCell ref="A12:C12"/>
    <mergeCell ref="F11:J11"/>
    <mergeCell ref="H12:J12"/>
    <mergeCell ref="F13:I18"/>
    <mergeCell ref="J13:J18"/>
    <mergeCell ref="A13:C18"/>
    <mergeCell ref="F12:G1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2" sqref="A12:J13"/>
    </sheetView>
  </sheetViews>
  <sheetFormatPr defaultColWidth="9.00390625" defaultRowHeight="12.75"/>
  <sheetData>
    <row r="1" spans="1:11" ht="20.25">
      <c r="A1" s="752" t="s">
        <v>1249</v>
      </c>
      <c r="B1" s="753"/>
      <c r="C1" s="753"/>
      <c r="D1" s="753"/>
      <c r="E1" s="753"/>
      <c r="F1" s="753"/>
      <c r="G1" s="753"/>
      <c r="H1" s="753"/>
      <c r="I1" s="753"/>
      <c r="J1" s="753"/>
      <c r="K1" s="754"/>
    </row>
    <row r="2" spans="1:11" ht="20.25" customHeight="1">
      <c r="A2" s="528" t="s">
        <v>3</v>
      </c>
      <c r="B2" s="685"/>
      <c r="C2" s="529"/>
      <c r="D2" s="4" t="s">
        <v>987</v>
      </c>
      <c r="E2" s="461" t="s">
        <v>4</v>
      </c>
      <c r="F2" s="463"/>
      <c r="G2" s="360" t="s">
        <v>5</v>
      </c>
      <c r="H2" s="361"/>
      <c r="I2" s="361"/>
      <c r="J2" s="343"/>
      <c r="K2" s="75">
        <v>31.63</v>
      </c>
    </row>
    <row r="3" spans="1:11" ht="18" customHeight="1">
      <c r="A3" s="530"/>
      <c r="B3" s="727"/>
      <c r="C3" s="531"/>
      <c r="D3" s="4" t="s">
        <v>987</v>
      </c>
      <c r="E3" s="461" t="s">
        <v>1140</v>
      </c>
      <c r="F3" s="463"/>
      <c r="G3" s="344"/>
      <c r="H3" s="345"/>
      <c r="I3" s="345"/>
      <c r="J3" s="346"/>
      <c r="K3" s="75">
        <v>52.2</v>
      </c>
    </row>
    <row r="4" spans="1:11" ht="19.5" customHeight="1">
      <c r="A4" s="532"/>
      <c r="B4" s="686"/>
      <c r="C4" s="533"/>
      <c r="D4" s="4" t="s">
        <v>987</v>
      </c>
      <c r="E4" s="461" t="s">
        <v>1112</v>
      </c>
      <c r="F4" s="463"/>
      <c r="G4" s="347"/>
      <c r="H4" s="348"/>
      <c r="I4" s="348"/>
      <c r="J4" s="349"/>
      <c r="K4" s="75">
        <v>445.86</v>
      </c>
    </row>
    <row r="5" spans="1:11" ht="39" customHeight="1">
      <c r="A5" s="351" t="s">
        <v>1779</v>
      </c>
      <c r="B5" s="352"/>
      <c r="C5" s="353"/>
      <c r="D5" s="4" t="s">
        <v>987</v>
      </c>
      <c r="E5" s="354" t="s">
        <v>1160</v>
      </c>
      <c r="F5" s="356"/>
      <c r="G5" s="354" t="s">
        <v>1717</v>
      </c>
      <c r="H5" s="355"/>
      <c r="I5" s="355"/>
      <c r="J5" s="356"/>
      <c r="K5" s="75">
        <v>64.77</v>
      </c>
    </row>
    <row r="6" spans="1:11" ht="23.25" customHeight="1">
      <c r="A6" s="351" t="s">
        <v>129</v>
      </c>
      <c r="B6" s="352"/>
      <c r="C6" s="353"/>
      <c r="D6" s="4" t="s">
        <v>959</v>
      </c>
      <c r="E6" s="461" t="s">
        <v>130</v>
      </c>
      <c r="F6" s="463"/>
      <c r="G6" s="749" t="s">
        <v>1001</v>
      </c>
      <c r="H6" s="750"/>
      <c r="I6" s="750"/>
      <c r="J6" s="751"/>
      <c r="K6" s="75">
        <v>255</v>
      </c>
    </row>
    <row r="7" spans="1:11" ht="27" customHeight="1">
      <c r="A7" s="470" t="s">
        <v>1751</v>
      </c>
      <c r="B7" s="471"/>
      <c r="C7" s="472"/>
      <c r="D7" s="4" t="s">
        <v>987</v>
      </c>
      <c r="E7" s="354" t="s">
        <v>1752</v>
      </c>
      <c r="F7" s="356"/>
      <c r="G7" s="461" t="s">
        <v>1719</v>
      </c>
      <c r="H7" s="462"/>
      <c r="I7" s="462"/>
      <c r="J7" s="463"/>
      <c r="K7" s="75">
        <v>60.18</v>
      </c>
    </row>
    <row r="8" spans="1:11" ht="21" customHeight="1">
      <c r="A8" s="528" t="s">
        <v>1777</v>
      </c>
      <c r="B8" s="685"/>
      <c r="C8" s="529"/>
      <c r="D8" s="4" t="s">
        <v>987</v>
      </c>
      <c r="E8" s="354" t="s">
        <v>1140</v>
      </c>
      <c r="F8" s="356"/>
      <c r="G8" s="344" t="s">
        <v>1717</v>
      </c>
      <c r="H8" s="345"/>
      <c r="I8" s="345"/>
      <c r="J8" s="346"/>
      <c r="K8" s="75">
        <v>77.13</v>
      </c>
    </row>
    <row r="9" spans="1:11" ht="22.5" customHeight="1">
      <c r="A9" s="532"/>
      <c r="B9" s="686"/>
      <c r="C9" s="533"/>
      <c r="D9" s="4" t="s">
        <v>987</v>
      </c>
      <c r="E9" s="354" t="s">
        <v>1778</v>
      </c>
      <c r="F9" s="356"/>
      <c r="G9" s="347"/>
      <c r="H9" s="348"/>
      <c r="I9" s="348"/>
      <c r="J9" s="349"/>
      <c r="K9" s="75">
        <v>372.86</v>
      </c>
    </row>
    <row r="10" spans="1:11" ht="78.75" customHeight="1">
      <c r="A10" s="351" t="s">
        <v>141</v>
      </c>
      <c r="B10" s="352"/>
      <c r="C10" s="353"/>
      <c r="D10" s="4" t="s">
        <v>987</v>
      </c>
      <c r="E10" s="11" t="s">
        <v>142</v>
      </c>
      <c r="F10" s="11" t="s">
        <v>143</v>
      </c>
      <c r="G10" s="354" t="s">
        <v>144</v>
      </c>
      <c r="H10" s="355"/>
      <c r="I10" s="355"/>
      <c r="J10" s="356"/>
      <c r="K10" s="98">
        <v>22.05</v>
      </c>
    </row>
    <row r="11" spans="1:11" ht="39" customHeight="1">
      <c r="A11" s="479" t="s">
        <v>613</v>
      </c>
      <c r="B11" s="480"/>
      <c r="C11" s="481"/>
      <c r="D11" s="11" t="s">
        <v>987</v>
      </c>
      <c r="E11" s="553" t="s">
        <v>168</v>
      </c>
      <c r="F11" s="555"/>
      <c r="G11" s="461" t="s">
        <v>614</v>
      </c>
      <c r="H11" s="462"/>
      <c r="I11" s="462"/>
      <c r="J11" s="463"/>
      <c r="K11" s="85">
        <v>104.94</v>
      </c>
    </row>
    <row r="12" spans="1:11" ht="12.75">
      <c r="A12" s="350" t="s">
        <v>721</v>
      </c>
      <c r="B12" s="350"/>
      <c r="C12" s="350"/>
      <c r="D12" s="11" t="s">
        <v>987</v>
      </c>
      <c r="E12" s="339" t="s">
        <v>723</v>
      </c>
      <c r="F12" s="339"/>
      <c r="G12" s="336" t="s">
        <v>720</v>
      </c>
      <c r="H12" s="336"/>
      <c r="I12" s="336"/>
      <c r="J12" s="336"/>
      <c r="K12" s="912">
        <v>43.86</v>
      </c>
    </row>
    <row r="13" spans="1:11" ht="12.75">
      <c r="A13" s="350" t="s">
        <v>722</v>
      </c>
      <c r="B13" s="350"/>
      <c r="C13" s="350"/>
      <c r="D13" s="11" t="s">
        <v>987</v>
      </c>
      <c r="E13" s="339" t="s">
        <v>1004</v>
      </c>
      <c r="F13" s="339"/>
      <c r="G13" s="336"/>
      <c r="H13" s="336"/>
      <c r="I13" s="336"/>
      <c r="J13" s="336"/>
      <c r="K13" s="912">
        <v>58.47</v>
      </c>
    </row>
  </sheetData>
  <sheetProtection/>
  <mergeCells count="29">
    <mergeCell ref="A12:C12"/>
    <mergeCell ref="A13:C13"/>
    <mergeCell ref="E12:F12"/>
    <mergeCell ref="E13:F13"/>
    <mergeCell ref="G12:J13"/>
    <mergeCell ref="A1:K1"/>
    <mergeCell ref="E2:F2"/>
    <mergeCell ref="E3:F3"/>
    <mergeCell ref="E4:F4"/>
    <mergeCell ref="A2:C4"/>
    <mergeCell ref="G2:J4"/>
    <mergeCell ref="E7:F7"/>
    <mergeCell ref="A6:C6"/>
    <mergeCell ref="G6:J6"/>
    <mergeCell ref="A7:C7"/>
    <mergeCell ref="G7:J7"/>
    <mergeCell ref="E5:F5"/>
    <mergeCell ref="E6:F6"/>
    <mergeCell ref="A5:C5"/>
    <mergeCell ref="G5:J5"/>
    <mergeCell ref="E11:F11"/>
    <mergeCell ref="A10:C10"/>
    <mergeCell ref="G10:J10"/>
    <mergeCell ref="A11:C11"/>
    <mergeCell ref="G11:J11"/>
    <mergeCell ref="E8:F8"/>
    <mergeCell ref="E9:F9"/>
    <mergeCell ref="A8:C9"/>
    <mergeCell ref="G8:J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K15" sqref="K15"/>
    </sheetView>
  </sheetViews>
  <sheetFormatPr defaultColWidth="9.00390625" defaultRowHeight="12.75"/>
  <cols>
    <col min="11" max="11" width="10.00390625" style="0" bestFit="1" customWidth="1"/>
  </cols>
  <sheetData>
    <row r="1" spans="1:11" ht="20.25">
      <c r="A1" s="755" t="s">
        <v>1250</v>
      </c>
      <c r="B1" s="756"/>
      <c r="C1" s="756"/>
      <c r="D1" s="756"/>
      <c r="E1" s="756"/>
      <c r="F1" s="756"/>
      <c r="G1" s="756"/>
      <c r="H1" s="756"/>
      <c r="I1" s="756"/>
      <c r="J1" s="756"/>
      <c r="K1" s="757"/>
    </row>
    <row r="2" spans="1:11" ht="40.5" customHeight="1">
      <c r="A2" s="705" t="s">
        <v>28</v>
      </c>
      <c r="B2" s="706"/>
      <c r="C2" s="707"/>
      <c r="D2" s="123" t="s">
        <v>1137</v>
      </c>
      <c r="E2" s="123" t="s">
        <v>1520</v>
      </c>
      <c r="F2" s="132" t="s">
        <v>29</v>
      </c>
      <c r="G2" s="281" t="s">
        <v>469</v>
      </c>
      <c r="H2" s="281"/>
      <c r="I2" s="281"/>
      <c r="J2" s="325"/>
      <c r="K2" s="195" t="s">
        <v>585</v>
      </c>
    </row>
    <row r="3" spans="1:11" ht="52.5" customHeight="1">
      <c r="A3" s="470" t="s">
        <v>1203</v>
      </c>
      <c r="B3" s="471"/>
      <c r="C3" s="472"/>
      <c r="D3" s="4" t="s">
        <v>959</v>
      </c>
      <c r="E3" s="11" t="s">
        <v>1204</v>
      </c>
      <c r="F3" s="4" t="s">
        <v>1206</v>
      </c>
      <c r="G3" s="354" t="s">
        <v>1178</v>
      </c>
      <c r="H3" s="355"/>
      <c r="I3" s="355"/>
      <c r="J3" s="356"/>
      <c r="K3" s="194">
        <v>4.9</v>
      </c>
    </row>
    <row r="4" spans="1:11" ht="28.5" customHeight="1">
      <c r="A4" s="470" t="s">
        <v>1186</v>
      </c>
      <c r="B4" s="471"/>
      <c r="C4" s="472"/>
      <c r="D4" s="8" t="s">
        <v>959</v>
      </c>
      <c r="E4" s="8" t="s">
        <v>1201</v>
      </c>
      <c r="F4" s="509" t="s">
        <v>1205</v>
      </c>
      <c r="G4" s="360" t="s">
        <v>1178</v>
      </c>
      <c r="H4" s="361"/>
      <c r="I4" s="361"/>
      <c r="J4" s="343"/>
      <c r="K4" s="199">
        <v>7.68</v>
      </c>
    </row>
    <row r="5" spans="1:11" ht="24.75" customHeight="1">
      <c r="A5" s="470" t="s">
        <v>1202</v>
      </c>
      <c r="B5" s="471"/>
      <c r="C5" s="472"/>
      <c r="D5" s="4" t="s">
        <v>959</v>
      </c>
      <c r="E5" s="4" t="s">
        <v>1201</v>
      </c>
      <c r="F5" s="510"/>
      <c r="G5" s="347"/>
      <c r="H5" s="348"/>
      <c r="I5" s="348"/>
      <c r="J5" s="349"/>
      <c r="K5" s="194">
        <v>6.99</v>
      </c>
    </row>
    <row r="6" spans="1:11" ht="54.75" customHeight="1">
      <c r="A6" s="470" t="s">
        <v>1772</v>
      </c>
      <c r="B6" s="471"/>
      <c r="C6" s="472"/>
      <c r="D6" s="4" t="s">
        <v>959</v>
      </c>
      <c r="E6" s="11" t="s">
        <v>1204</v>
      </c>
      <c r="F6" s="61" t="s">
        <v>1773</v>
      </c>
      <c r="G6" s="354" t="s">
        <v>1774</v>
      </c>
      <c r="H6" s="355"/>
      <c r="I6" s="355"/>
      <c r="J6" s="356"/>
      <c r="K6" s="194">
        <v>4.43</v>
      </c>
    </row>
    <row r="7" spans="1:11" ht="76.5">
      <c r="A7" s="470" t="s">
        <v>1681</v>
      </c>
      <c r="B7" s="471"/>
      <c r="C7" s="472"/>
      <c r="D7" s="4" t="s">
        <v>987</v>
      </c>
      <c r="E7" s="4" t="s">
        <v>1150</v>
      </c>
      <c r="F7" s="61" t="s">
        <v>1682</v>
      </c>
      <c r="G7" s="354" t="s">
        <v>1671</v>
      </c>
      <c r="H7" s="355"/>
      <c r="I7" s="355"/>
      <c r="J7" s="356"/>
      <c r="K7" s="194">
        <v>12.07</v>
      </c>
    </row>
    <row r="8" spans="1:11" ht="42" customHeight="1">
      <c r="A8" s="470" t="s">
        <v>1696</v>
      </c>
      <c r="B8" s="471"/>
      <c r="C8" s="472"/>
      <c r="D8" s="4" t="s">
        <v>987</v>
      </c>
      <c r="E8" s="4" t="s">
        <v>1150</v>
      </c>
      <c r="F8" s="61" t="s">
        <v>1697</v>
      </c>
      <c r="G8" s="354" t="s">
        <v>1671</v>
      </c>
      <c r="H8" s="355"/>
      <c r="I8" s="355"/>
      <c r="J8" s="356"/>
      <c r="K8" s="194">
        <v>12.55</v>
      </c>
    </row>
    <row r="9" spans="1:11" ht="35.25" customHeight="1">
      <c r="A9" s="470" t="s">
        <v>801</v>
      </c>
      <c r="B9" s="471"/>
      <c r="C9" s="472"/>
      <c r="D9" s="8" t="s">
        <v>987</v>
      </c>
      <c r="E9" s="461" t="s">
        <v>979</v>
      </c>
      <c r="F9" s="463"/>
      <c r="G9" s="354" t="s">
        <v>802</v>
      </c>
      <c r="H9" s="355"/>
      <c r="I9" s="355"/>
      <c r="J9" s="356"/>
      <c r="K9" s="194">
        <v>6.75</v>
      </c>
    </row>
    <row r="10" spans="1:11" ht="27" customHeight="1">
      <c r="A10" s="470" t="s">
        <v>17</v>
      </c>
      <c r="B10" s="471"/>
      <c r="C10" s="472"/>
      <c r="D10" s="460" t="s">
        <v>959</v>
      </c>
      <c r="E10" s="329" t="s">
        <v>1204</v>
      </c>
      <c r="F10" s="329" t="s">
        <v>18</v>
      </c>
      <c r="G10" s="360" t="s">
        <v>19</v>
      </c>
      <c r="H10" s="361"/>
      <c r="I10" s="361"/>
      <c r="J10" s="343"/>
      <c r="K10" s="194">
        <v>4.8</v>
      </c>
    </row>
    <row r="11" spans="1:11" ht="24.75" customHeight="1">
      <c r="A11" s="470" t="s">
        <v>20</v>
      </c>
      <c r="B11" s="471"/>
      <c r="C11" s="472"/>
      <c r="D11" s="460"/>
      <c r="E11" s="331"/>
      <c r="F11" s="331"/>
      <c r="G11" s="347"/>
      <c r="H11" s="348"/>
      <c r="I11" s="348"/>
      <c r="J11" s="349"/>
      <c r="K11" s="194">
        <v>5.48</v>
      </c>
    </row>
    <row r="12" spans="1:11" ht="77.25" thickBot="1">
      <c r="A12" s="676" t="s">
        <v>21</v>
      </c>
      <c r="B12" s="677"/>
      <c r="C12" s="678"/>
      <c r="D12" s="12" t="s">
        <v>959</v>
      </c>
      <c r="E12" s="62" t="s">
        <v>484</v>
      </c>
      <c r="F12" s="62" t="s">
        <v>22</v>
      </c>
      <c r="G12" s="556" t="s">
        <v>23</v>
      </c>
      <c r="H12" s="557"/>
      <c r="I12" s="557"/>
      <c r="J12" s="558"/>
      <c r="K12" s="205">
        <v>8.62</v>
      </c>
    </row>
    <row r="13" spans="1:11" ht="78.75" customHeight="1">
      <c r="A13" s="673" t="s">
        <v>55</v>
      </c>
      <c r="B13" s="674"/>
      <c r="C13" s="675"/>
      <c r="D13" s="4" t="s">
        <v>987</v>
      </c>
      <c r="E13" s="4" t="s">
        <v>1009</v>
      </c>
      <c r="F13" s="4" t="s">
        <v>56</v>
      </c>
      <c r="G13" s="559" t="s">
        <v>57</v>
      </c>
      <c r="H13" s="560"/>
      <c r="I13" s="560"/>
      <c r="J13" s="561"/>
      <c r="K13" s="194">
        <v>5.63</v>
      </c>
    </row>
    <row r="14" spans="1:11" ht="51">
      <c r="A14" s="470" t="s">
        <v>153</v>
      </c>
      <c r="B14" s="471"/>
      <c r="C14" s="472"/>
      <c r="D14" s="4" t="s">
        <v>987</v>
      </c>
      <c r="E14" s="4" t="s">
        <v>1155</v>
      </c>
      <c r="F14" s="11" t="s">
        <v>631</v>
      </c>
      <c r="G14" s="354" t="s">
        <v>632</v>
      </c>
      <c r="H14" s="355"/>
      <c r="I14" s="355"/>
      <c r="J14" s="356"/>
      <c r="K14" s="194">
        <v>8.38</v>
      </c>
    </row>
    <row r="15" spans="1:11" ht="33.75" customHeight="1">
      <c r="A15" s="351" t="s">
        <v>1024</v>
      </c>
      <c r="B15" s="352"/>
      <c r="C15" s="352"/>
      <c r="D15" s="353"/>
      <c r="E15" s="22" t="s">
        <v>1137</v>
      </c>
      <c r="F15" s="22" t="s">
        <v>1025</v>
      </c>
      <c r="G15" s="354" t="s">
        <v>1026</v>
      </c>
      <c r="H15" s="355"/>
      <c r="I15" s="355"/>
      <c r="J15" s="356"/>
      <c r="K15" s="206">
        <v>25.28</v>
      </c>
    </row>
    <row r="16" spans="1:11" ht="30.75" customHeight="1">
      <c r="A16" s="351" t="s">
        <v>1024</v>
      </c>
      <c r="B16" s="352"/>
      <c r="C16" s="352"/>
      <c r="D16" s="353"/>
      <c r="E16" s="11" t="s">
        <v>1137</v>
      </c>
      <c r="F16" s="11" t="s">
        <v>1025</v>
      </c>
      <c r="G16" s="354" t="s">
        <v>1027</v>
      </c>
      <c r="H16" s="355"/>
      <c r="I16" s="355"/>
      <c r="J16" s="356"/>
      <c r="K16" s="196">
        <v>18.2</v>
      </c>
    </row>
    <row r="17" spans="1:11" ht="48.75" customHeight="1">
      <c r="A17" s="351" t="s">
        <v>1028</v>
      </c>
      <c r="B17" s="352"/>
      <c r="C17" s="352"/>
      <c r="D17" s="353"/>
      <c r="E17" s="11" t="s">
        <v>1137</v>
      </c>
      <c r="F17" s="11" t="s">
        <v>1025</v>
      </c>
      <c r="G17" s="354" t="s">
        <v>1029</v>
      </c>
      <c r="H17" s="355"/>
      <c r="I17" s="355"/>
      <c r="J17" s="356"/>
      <c r="K17" s="196">
        <v>26.18</v>
      </c>
    </row>
    <row r="18" spans="1:11" ht="30" customHeight="1">
      <c r="A18" s="351" t="s">
        <v>1028</v>
      </c>
      <c r="B18" s="352"/>
      <c r="C18" s="352"/>
      <c r="D18" s="353"/>
      <c r="E18" s="11" t="s">
        <v>1137</v>
      </c>
      <c r="F18" s="11" t="s">
        <v>1025</v>
      </c>
      <c r="G18" s="354" t="s">
        <v>1027</v>
      </c>
      <c r="H18" s="355"/>
      <c r="I18" s="355"/>
      <c r="J18" s="356"/>
      <c r="K18" s="196">
        <v>18.85</v>
      </c>
    </row>
  </sheetData>
  <sheetProtection/>
  <mergeCells count="38">
    <mergeCell ref="A1:K1"/>
    <mergeCell ref="A2:C2"/>
    <mergeCell ref="G2:J2"/>
    <mergeCell ref="A3:C3"/>
    <mergeCell ref="G3:J3"/>
    <mergeCell ref="A6:C6"/>
    <mergeCell ref="G6:J6"/>
    <mergeCell ref="A7:C7"/>
    <mergeCell ref="G7:J7"/>
    <mergeCell ref="F4:F5"/>
    <mergeCell ref="A4:C4"/>
    <mergeCell ref="A5:C5"/>
    <mergeCell ref="G4:J5"/>
    <mergeCell ref="G8:J8"/>
    <mergeCell ref="A9:C9"/>
    <mergeCell ref="G9:J9"/>
    <mergeCell ref="A13:C13"/>
    <mergeCell ref="G13:J13"/>
    <mergeCell ref="E10:E11"/>
    <mergeCell ref="F10:F11"/>
    <mergeCell ref="E9:F9"/>
    <mergeCell ref="A8:C8"/>
    <mergeCell ref="A14:C14"/>
    <mergeCell ref="G14:J14"/>
    <mergeCell ref="A10:C10"/>
    <mergeCell ref="A11:C11"/>
    <mergeCell ref="G10:J11"/>
    <mergeCell ref="A12:C12"/>
    <mergeCell ref="G12:J12"/>
    <mergeCell ref="D10:D11"/>
    <mergeCell ref="A17:D17"/>
    <mergeCell ref="G17:J17"/>
    <mergeCell ref="A18:D18"/>
    <mergeCell ref="G18:J18"/>
    <mergeCell ref="A15:D15"/>
    <mergeCell ref="G15:J15"/>
    <mergeCell ref="A16:D16"/>
    <mergeCell ref="G16:J1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K13" sqref="K13"/>
    </sheetView>
  </sheetViews>
  <sheetFormatPr defaultColWidth="9.00390625" defaultRowHeight="12.75"/>
  <cols>
    <col min="11" max="11" width="8.875" style="141" customWidth="1"/>
  </cols>
  <sheetData>
    <row r="1" spans="1:11" ht="20.25">
      <c r="A1" s="746" t="s">
        <v>1251</v>
      </c>
      <c r="B1" s="747"/>
      <c r="C1" s="747"/>
      <c r="D1" s="747"/>
      <c r="E1" s="747"/>
      <c r="F1" s="747"/>
      <c r="G1" s="747"/>
      <c r="H1" s="747"/>
      <c r="I1" s="747"/>
      <c r="J1" s="747"/>
      <c r="K1" s="748"/>
    </row>
    <row r="2" spans="1:11" ht="28.5" customHeight="1">
      <c r="A2" s="761" t="s">
        <v>1610</v>
      </c>
      <c r="B2" s="762"/>
      <c r="C2" s="127" t="s">
        <v>1611</v>
      </c>
      <c r="D2" s="31" t="s">
        <v>1137</v>
      </c>
      <c r="E2" s="31" t="s">
        <v>1626</v>
      </c>
      <c r="F2" s="282" t="s">
        <v>1561</v>
      </c>
      <c r="G2" s="758" t="s">
        <v>1614</v>
      </c>
      <c r="H2" s="758"/>
      <c r="I2" s="758"/>
      <c r="J2" s="283"/>
      <c r="K2" s="128">
        <v>74.8</v>
      </c>
    </row>
    <row r="3" spans="1:11" ht="28.5" customHeight="1">
      <c r="A3" s="763"/>
      <c r="B3" s="764"/>
      <c r="C3" s="127" t="s">
        <v>1612</v>
      </c>
      <c r="D3" s="31" t="s">
        <v>1137</v>
      </c>
      <c r="E3" s="31" t="s">
        <v>1168</v>
      </c>
      <c r="F3" s="284"/>
      <c r="G3" s="760"/>
      <c r="H3" s="760"/>
      <c r="I3" s="760"/>
      <c r="J3" s="285"/>
      <c r="K3" s="128">
        <v>31.2</v>
      </c>
    </row>
    <row r="4" spans="1:11" ht="26.25" customHeight="1">
      <c r="A4" s="765"/>
      <c r="B4" s="766"/>
      <c r="C4" s="127" t="s">
        <v>1613</v>
      </c>
      <c r="D4" s="31" t="s">
        <v>1137</v>
      </c>
      <c r="E4" s="31" t="s">
        <v>1168</v>
      </c>
      <c r="F4" s="286"/>
      <c r="G4" s="759"/>
      <c r="H4" s="759"/>
      <c r="I4" s="759"/>
      <c r="J4" s="287"/>
      <c r="K4" s="128">
        <v>26.4</v>
      </c>
    </row>
    <row r="5" spans="1:11" ht="31.5" customHeight="1">
      <c r="A5" s="761" t="s">
        <v>1617</v>
      </c>
      <c r="B5" s="762"/>
      <c r="C5" s="127" t="s">
        <v>1615</v>
      </c>
      <c r="D5" s="31" t="s">
        <v>658</v>
      </c>
      <c r="E5" s="31" t="s">
        <v>1609</v>
      </c>
      <c r="F5" s="282" t="s">
        <v>1607</v>
      </c>
      <c r="G5" s="758" t="s">
        <v>1608</v>
      </c>
      <c r="H5" s="758"/>
      <c r="I5" s="758"/>
      <c r="J5" s="283"/>
      <c r="K5" s="128">
        <v>19.2</v>
      </c>
    </row>
    <row r="6" spans="1:11" ht="26.25" customHeight="1">
      <c r="A6" s="765"/>
      <c r="B6" s="766"/>
      <c r="C6" s="127" t="s">
        <v>1616</v>
      </c>
      <c r="D6" s="31" t="s">
        <v>658</v>
      </c>
      <c r="E6" s="31" t="s">
        <v>1606</v>
      </c>
      <c r="F6" s="286"/>
      <c r="G6" s="759"/>
      <c r="H6" s="759"/>
      <c r="I6" s="759"/>
      <c r="J6" s="287"/>
      <c r="K6" s="128">
        <v>30.8</v>
      </c>
    </row>
    <row r="7" spans="1:11" ht="78.75" customHeight="1">
      <c r="A7" s="310"/>
      <c r="B7" s="767" t="s">
        <v>1623</v>
      </c>
      <c r="C7" s="127" t="s">
        <v>1618</v>
      </c>
      <c r="D7" s="31" t="s">
        <v>1137</v>
      </c>
      <c r="E7" s="31" t="s">
        <v>1168</v>
      </c>
      <c r="F7" s="310" t="s">
        <v>1604</v>
      </c>
      <c r="G7" s="758" t="s">
        <v>1550</v>
      </c>
      <c r="H7" s="758"/>
      <c r="I7" s="758"/>
      <c r="J7" s="283"/>
      <c r="K7" s="128">
        <v>28.6</v>
      </c>
    </row>
    <row r="8" spans="1:11" ht="51">
      <c r="A8" s="311"/>
      <c r="B8" s="768"/>
      <c r="C8" s="127" t="s">
        <v>1619</v>
      </c>
      <c r="D8" s="31" t="s">
        <v>1137</v>
      </c>
      <c r="E8" s="31" t="s">
        <v>1605</v>
      </c>
      <c r="F8" s="311"/>
      <c r="G8" s="760"/>
      <c r="H8" s="760"/>
      <c r="I8" s="760"/>
      <c r="J8" s="285"/>
      <c r="K8" s="128">
        <v>26.4</v>
      </c>
    </row>
    <row r="9" spans="1:11" ht="25.5">
      <c r="A9" s="311"/>
      <c r="B9" s="768"/>
      <c r="C9" s="127" t="s">
        <v>1620</v>
      </c>
      <c r="D9" s="31" t="s">
        <v>1137</v>
      </c>
      <c r="E9" s="31" t="s">
        <v>1168</v>
      </c>
      <c r="F9" s="311"/>
      <c r="G9" s="760"/>
      <c r="H9" s="760"/>
      <c r="I9" s="760"/>
      <c r="J9" s="285"/>
      <c r="K9" s="128">
        <v>30.8</v>
      </c>
    </row>
    <row r="10" spans="1:11" ht="25.5">
      <c r="A10" s="311"/>
      <c r="B10" s="768"/>
      <c r="C10" s="127" t="s">
        <v>1621</v>
      </c>
      <c r="D10" s="31" t="s">
        <v>1137</v>
      </c>
      <c r="E10" s="31" t="s">
        <v>667</v>
      </c>
      <c r="F10" s="311"/>
      <c r="G10" s="760"/>
      <c r="H10" s="760"/>
      <c r="I10" s="760"/>
      <c r="J10" s="285"/>
      <c r="K10" s="128">
        <v>26.4</v>
      </c>
    </row>
    <row r="11" spans="1:11" ht="12.75">
      <c r="A11" s="312"/>
      <c r="B11" s="769"/>
      <c r="C11" s="127" t="s">
        <v>1622</v>
      </c>
      <c r="D11" s="123" t="s">
        <v>782</v>
      </c>
      <c r="E11" s="123" t="s">
        <v>188</v>
      </c>
      <c r="F11" s="312"/>
      <c r="G11" s="759"/>
      <c r="H11" s="759"/>
      <c r="I11" s="759"/>
      <c r="J11" s="287"/>
      <c r="K11" s="140">
        <v>26.4</v>
      </c>
    </row>
    <row r="12" spans="1:11" ht="52.5" customHeight="1">
      <c r="A12" s="122"/>
      <c r="B12" s="546" t="s">
        <v>547</v>
      </c>
      <c r="C12" s="547"/>
      <c r="D12" s="123" t="s">
        <v>782</v>
      </c>
      <c r="E12" s="123" t="s">
        <v>1168</v>
      </c>
      <c r="F12" s="31" t="s">
        <v>548</v>
      </c>
      <c r="G12" s="281" t="s">
        <v>1560</v>
      </c>
      <c r="H12" s="281"/>
      <c r="I12" s="281"/>
      <c r="J12" s="325"/>
      <c r="K12" s="140">
        <v>25.2</v>
      </c>
    </row>
    <row r="13" spans="1:11" ht="25.5">
      <c r="A13" s="13"/>
      <c r="B13" s="590" t="s">
        <v>708</v>
      </c>
      <c r="C13" s="590"/>
      <c r="D13" s="31" t="s">
        <v>693</v>
      </c>
      <c r="E13" s="31" t="s">
        <v>709</v>
      </c>
      <c r="F13" s="336" t="s">
        <v>711</v>
      </c>
      <c r="G13" s="902" t="s">
        <v>712</v>
      </c>
      <c r="H13" s="903"/>
      <c r="I13" s="903"/>
      <c r="J13" s="904"/>
      <c r="K13" s="909">
        <v>24.15</v>
      </c>
    </row>
    <row r="14" spans="1:11" ht="25.5">
      <c r="A14" s="13"/>
      <c r="B14" s="590" t="s">
        <v>708</v>
      </c>
      <c r="C14" s="590"/>
      <c r="D14" s="31" t="s">
        <v>693</v>
      </c>
      <c r="E14" s="31" t="s">
        <v>710</v>
      </c>
      <c r="F14" s="336"/>
      <c r="G14" s="905"/>
      <c r="H14" s="906"/>
      <c r="I14" s="906"/>
      <c r="J14" s="907"/>
      <c r="K14" s="909">
        <v>27.6</v>
      </c>
    </row>
    <row r="15" spans="1:11" ht="22.5" customHeight="1">
      <c r="A15" s="584"/>
      <c r="B15" s="908" t="s">
        <v>713</v>
      </c>
      <c r="C15" s="908"/>
      <c r="D15" s="339" t="s">
        <v>1017</v>
      </c>
      <c r="E15" s="31" t="s">
        <v>714</v>
      </c>
      <c r="F15" s="339" t="s">
        <v>719</v>
      </c>
      <c r="G15" s="339" t="s">
        <v>718</v>
      </c>
      <c r="H15" s="339"/>
      <c r="I15" s="339"/>
      <c r="J15" s="339"/>
      <c r="K15" s="909">
        <v>115</v>
      </c>
    </row>
    <row r="16" spans="1:11" ht="30.75" customHeight="1">
      <c r="A16" s="584"/>
      <c r="B16" s="908"/>
      <c r="C16" s="908"/>
      <c r="D16" s="339"/>
      <c r="E16" s="31" t="s">
        <v>715</v>
      </c>
      <c r="F16" s="339"/>
      <c r="G16" s="339"/>
      <c r="H16" s="339"/>
      <c r="I16" s="339"/>
      <c r="J16" s="339"/>
      <c r="K16" s="909">
        <v>115</v>
      </c>
    </row>
    <row r="17" spans="1:11" ht="27" customHeight="1">
      <c r="A17" s="584"/>
      <c r="B17" s="908"/>
      <c r="C17" s="908"/>
      <c r="D17" s="339"/>
      <c r="E17" s="31" t="s">
        <v>716</v>
      </c>
      <c r="F17" s="339"/>
      <c r="G17" s="339"/>
      <c r="H17" s="339"/>
      <c r="I17" s="339"/>
      <c r="J17" s="339"/>
      <c r="K17" s="909">
        <v>122.5</v>
      </c>
    </row>
    <row r="18" spans="1:11" ht="25.5" customHeight="1">
      <c r="A18" s="584"/>
      <c r="B18" s="908"/>
      <c r="C18" s="908"/>
      <c r="D18" s="339"/>
      <c r="E18" s="31" t="s">
        <v>717</v>
      </c>
      <c r="F18" s="339"/>
      <c r="G18" s="339"/>
      <c r="H18" s="339"/>
      <c r="I18" s="339"/>
      <c r="J18" s="339"/>
      <c r="K18" s="909">
        <v>115</v>
      </c>
    </row>
  </sheetData>
  <sheetProtection/>
  <mergeCells count="22">
    <mergeCell ref="D15:D18"/>
    <mergeCell ref="G15:J18"/>
    <mergeCell ref="F15:F18"/>
    <mergeCell ref="B15:C18"/>
    <mergeCell ref="A15:A18"/>
    <mergeCell ref="B13:C13"/>
    <mergeCell ref="B14:C14"/>
    <mergeCell ref="F13:F14"/>
    <mergeCell ref="G13:J14"/>
    <mergeCell ref="A7:A11"/>
    <mergeCell ref="B7:B11"/>
    <mergeCell ref="F7:F11"/>
    <mergeCell ref="A5:B6"/>
    <mergeCell ref="A1:K1"/>
    <mergeCell ref="F2:F4"/>
    <mergeCell ref="A2:B4"/>
    <mergeCell ref="G2:J4"/>
    <mergeCell ref="G5:J6"/>
    <mergeCell ref="G7:J11"/>
    <mergeCell ref="F5:F6"/>
    <mergeCell ref="B12:C12"/>
    <mergeCell ref="G12:J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4.875" style="0" customWidth="1"/>
    <col min="4" max="4" width="12.875" style="0" customWidth="1"/>
    <col min="5" max="5" width="14.25390625" style="0" customWidth="1"/>
    <col min="6" max="6" width="14.00390625" style="0" customWidth="1"/>
    <col min="7" max="7" width="15.75390625" style="0" customWidth="1"/>
  </cols>
  <sheetData>
    <row r="1" spans="1:7" ht="15.75" thickBot="1">
      <c r="A1" s="452" t="s">
        <v>1490</v>
      </c>
      <c r="B1" s="453"/>
      <c r="C1" s="453"/>
      <c r="D1" s="453"/>
      <c r="E1" s="453"/>
      <c r="F1" s="453"/>
      <c r="G1" s="453"/>
    </row>
    <row r="2" spans="1:7" ht="38.25">
      <c r="A2" s="143" t="s">
        <v>1491</v>
      </c>
      <c r="B2" s="144" t="s">
        <v>1492</v>
      </c>
      <c r="C2" s="145" t="s">
        <v>1493</v>
      </c>
      <c r="D2" s="146" t="s">
        <v>1494</v>
      </c>
      <c r="E2" s="147" t="s">
        <v>1495</v>
      </c>
      <c r="F2" s="148" t="s">
        <v>1496</v>
      </c>
      <c r="G2" s="149" t="s">
        <v>1497</v>
      </c>
    </row>
    <row r="3" spans="1:7" ht="12.75">
      <c r="A3" s="150"/>
      <c r="B3" s="151"/>
      <c r="C3" s="152"/>
      <c r="D3" s="454" t="s">
        <v>581</v>
      </c>
      <c r="E3" s="455"/>
      <c r="F3" s="455"/>
      <c r="G3" s="456"/>
    </row>
    <row r="4" spans="1:7" ht="12.75">
      <c r="A4" s="153">
        <v>1</v>
      </c>
      <c r="B4" s="13" t="s">
        <v>1498</v>
      </c>
      <c r="C4" s="457" t="s">
        <v>1499</v>
      </c>
      <c r="D4" s="238">
        <v>47.34</v>
      </c>
      <c r="E4" s="239">
        <v>50.06</v>
      </c>
      <c r="F4" s="240">
        <v>51.69</v>
      </c>
      <c r="G4" s="233">
        <v>54.41</v>
      </c>
    </row>
    <row r="5" spans="1:7" ht="12.75">
      <c r="A5" s="153">
        <v>2</v>
      </c>
      <c r="B5" s="13" t="s">
        <v>1500</v>
      </c>
      <c r="C5" s="457"/>
      <c r="D5" s="238">
        <v>201.4</v>
      </c>
      <c r="E5" s="239">
        <v>212.97</v>
      </c>
      <c r="F5" s="240">
        <v>219.92</v>
      </c>
      <c r="G5" s="233">
        <v>231.49</v>
      </c>
    </row>
    <row r="6" spans="1:7" ht="12.75">
      <c r="A6" s="153">
        <v>3</v>
      </c>
      <c r="B6" s="13" t="s">
        <v>1501</v>
      </c>
      <c r="C6" s="457"/>
      <c r="D6" s="238">
        <v>1710.42</v>
      </c>
      <c r="E6" s="239">
        <v>1808.72</v>
      </c>
      <c r="F6" s="240">
        <v>1867.7</v>
      </c>
      <c r="G6" s="233">
        <v>1966</v>
      </c>
    </row>
    <row r="7" spans="1:7" ht="12.75">
      <c r="A7" s="153">
        <v>4</v>
      </c>
      <c r="B7" s="13" t="s">
        <v>1502</v>
      </c>
      <c r="C7" s="339" t="s">
        <v>1503</v>
      </c>
      <c r="D7" s="238">
        <v>147</v>
      </c>
      <c r="E7" s="239">
        <v>155.44</v>
      </c>
      <c r="F7" s="240">
        <v>160.51</v>
      </c>
      <c r="G7" s="233">
        <v>168.96</v>
      </c>
    </row>
    <row r="8" spans="1:7" ht="12.75" customHeight="1">
      <c r="A8" s="153">
        <v>5</v>
      </c>
      <c r="B8" s="13" t="s">
        <v>1504</v>
      </c>
      <c r="C8" s="339"/>
      <c r="D8" s="238">
        <v>82.22</v>
      </c>
      <c r="E8" s="241">
        <v>86.95</v>
      </c>
      <c r="F8" s="242">
        <v>89.78</v>
      </c>
      <c r="G8" s="234">
        <v>94.51</v>
      </c>
    </row>
    <row r="9" spans="1:7" ht="14.25" customHeight="1">
      <c r="A9" s="153">
        <v>6</v>
      </c>
      <c r="B9" s="13" t="s">
        <v>1506</v>
      </c>
      <c r="C9" s="339"/>
      <c r="D9" s="458" t="s">
        <v>1505</v>
      </c>
      <c r="E9" s="459"/>
      <c r="F9" s="459"/>
      <c r="G9" s="235"/>
    </row>
    <row r="10" spans="1:7" ht="51">
      <c r="A10" s="153">
        <v>7</v>
      </c>
      <c r="B10" s="13" t="s">
        <v>1507</v>
      </c>
      <c r="C10" s="38" t="s">
        <v>1508</v>
      </c>
      <c r="D10" s="243">
        <v>645.71</v>
      </c>
      <c r="E10" s="239">
        <v>682.82</v>
      </c>
      <c r="F10" s="240">
        <v>705.09</v>
      </c>
      <c r="G10" s="233">
        <v>742.2</v>
      </c>
    </row>
    <row r="11" spans="1:7" ht="12.75">
      <c r="A11" s="153">
        <v>8</v>
      </c>
      <c r="B11" s="13" t="s">
        <v>1509</v>
      </c>
      <c r="C11" s="339" t="s">
        <v>1510</v>
      </c>
      <c r="D11" s="243">
        <v>126.16</v>
      </c>
      <c r="E11" s="239">
        <v>133.41</v>
      </c>
      <c r="F11" s="240">
        <v>137.76</v>
      </c>
      <c r="G11" s="233">
        <v>145.01</v>
      </c>
    </row>
    <row r="12" spans="1:7" ht="13.5" thickBot="1">
      <c r="A12" s="154">
        <v>9</v>
      </c>
      <c r="B12" s="155" t="s">
        <v>1511</v>
      </c>
      <c r="C12" s="451"/>
      <c r="D12" s="244">
        <v>626.41</v>
      </c>
      <c r="E12" s="245">
        <v>662.41</v>
      </c>
      <c r="F12" s="246">
        <v>684.01</v>
      </c>
      <c r="G12" s="236">
        <v>720.01</v>
      </c>
    </row>
  </sheetData>
  <sheetProtection/>
  <mergeCells count="6">
    <mergeCell ref="C11:C12"/>
    <mergeCell ref="A1:G1"/>
    <mergeCell ref="D3:G3"/>
    <mergeCell ref="C4:C6"/>
    <mergeCell ref="C7:C9"/>
    <mergeCell ref="D9:F9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1"/>
    </sheetView>
  </sheetViews>
  <sheetFormatPr defaultColWidth="9.00390625" defaultRowHeight="12.75"/>
  <cols>
    <col min="11" max="11" width="9.25390625" style="141" bestFit="1" customWidth="1"/>
  </cols>
  <sheetData>
    <row r="1" spans="1:11" ht="20.25">
      <c r="A1" s="770" t="s">
        <v>1252</v>
      </c>
      <c r="B1" s="771"/>
      <c r="C1" s="771"/>
      <c r="D1" s="771"/>
      <c r="E1" s="771"/>
      <c r="F1" s="771"/>
      <c r="G1" s="771"/>
      <c r="H1" s="771"/>
      <c r="I1" s="771"/>
      <c r="J1" s="771"/>
      <c r="K1" s="772"/>
    </row>
    <row r="2" spans="1:11" ht="39" customHeight="1">
      <c r="A2" s="546" t="s">
        <v>1375</v>
      </c>
      <c r="B2" s="779"/>
      <c r="C2" s="780"/>
      <c r="D2" s="123" t="s">
        <v>658</v>
      </c>
      <c r="E2" s="123" t="s">
        <v>1158</v>
      </c>
      <c r="F2" s="31" t="s">
        <v>1377</v>
      </c>
      <c r="G2" s="281" t="s">
        <v>1378</v>
      </c>
      <c r="H2" s="281"/>
      <c r="I2" s="281"/>
      <c r="J2" s="325"/>
      <c r="K2" s="140">
        <v>68.75</v>
      </c>
    </row>
    <row r="3" spans="1:11" ht="52.5" customHeight="1">
      <c r="A3" s="773"/>
      <c r="B3" s="776" t="s">
        <v>1376</v>
      </c>
      <c r="C3" s="127" t="s">
        <v>81</v>
      </c>
      <c r="D3" s="123" t="s">
        <v>86</v>
      </c>
      <c r="E3" s="123" t="s">
        <v>1373</v>
      </c>
      <c r="F3" s="310" t="s">
        <v>1278</v>
      </c>
      <c r="G3" s="282" t="s">
        <v>1369</v>
      </c>
      <c r="H3" s="758"/>
      <c r="I3" s="758"/>
      <c r="J3" s="283"/>
      <c r="K3" s="140">
        <v>262.5</v>
      </c>
    </row>
    <row r="4" spans="1:11" ht="43.5" customHeight="1">
      <c r="A4" s="774"/>
      <c r="B4" s="777"/>
      <c r="C4" s="127" t="s">
        <v>82</v>
      </c>
      <c r="D4" s="123" t="s">
        <v>658</v>
      </c>
      <c r="E4" s="123" t="s">
        <v>166</v>
      </c>
      <c r="F4" s="311"/>
      <c r="G4" s="284"/>
      <c r="H4" s="760"/>
      <c r="I4" s="760"/>
      <c r="J4" s="285"/>
      <c r="K4" s="140">
        <v>75</v>
      </c>
    </row>
    <row r="5" spans="1:11" ht="89.25">
      <c r="A5" s="774"/>
      <c r="B5" s="777"/>
      <c r="C5" s="127" t="s">
        <v>84</v>
      </c>
      <c r="D5" s="123" t="s">
        <v>658</v>
      </c>
      <c r="E5" s="123" t="s">
        <v>166</v>
      </c>
      <c r="F5" s="311"/>
      <c r="G5" s="284"/>
      <c r="H5" s="760"/>
      <c r="I5" s="760"/>
      <c r="J5" s="285"/>
      <c r="K5" s="140">
        <v>75</v>
      </c>
    </row>
    <row r="6" spans="1:11" ht="26.25" customHeight="1">
      <c r="A6" s="774"/>
      <c r="B6" s="777"/>
      <c r="C6" s="127" t="s">
        <v>83</v>
      </c>
      <c r="D6" s="123" t="s">
        <v>658</v>
      </c>
      <c r="E6" s="123" t="s">
        <v>1374</v>
      </c>
      <c r="F6" s="312"/>
      <c r="G6" s="324" t="s">
        <v>1370</v>
      </c>
      <c r="H6" s="281"/>
      <c r="I6" s="281"/>
      <c r="J6" s="325"/>
      <c r="K6" s="140">
        <v>68.75</v>
      </c>
    </row>
    <row r="7" spans="1:11" ht="52.5" customHeight="1">
      <c r="A7" s="775"/>
      <c r="B7" s="778"/>
      <c r="C7" s="127" t="s">
        <v>85</v>
      </c>
      <c r="D7" s="123" t="s">
        <v>1277</v>
      </c>
      <c r="E7" s="123" t="s">
        <v>1374</v>
      </c>
      <c r="F7" s="31" t="s">
        <v>1371</v>
      </c>
      <c r="G7" s="759" t="s">
        <v>1372</v>
      </c>
      <c r="H7" s="759"/>
      <c r="I7" s="759"/>
      <c r="J7" s="287"/>
      <c r="K7" s="140">
        <v>81.25</v>
      </c>
    </row>
  </sheetData>
  <sheetProtection/>
  <mergeCells count="9">
    <mergeCell ref="A1:K1"/>
    <mergeCell ref="A3:A7"/>
    <mergeCell ref="B3:B7"/>
    <mergeCell ref="F3:F6"/>
    <mergeCell ref="G6:J6"/>
    <mergeCell ref="G7:J7"/>
    <mergeCell ref="A2:C2"/>
    <mergeCell ref="G2:J2"/>
    <mergeCell ref="G3:J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0">
      <selection activeCell="I20" sqref="I20"/>
    </sheetView>
  </sheetViews>
  <sheetFormatPr defaultColWidth="9.00390625" defaultRowHeight="12.75"/>
  <cols>
    <col min="11" max="11" width="9.25390625" style="0" bestFit="1" customWidth="1"/>
  </cols>
  <sheetData>
    <row r="1" spans="1:11" ht="20.25">
      <c r="A1" s="781" t="s">
        <v>1254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</row>
    <row r="2" spans="1:11" ht="52.5" customHeight="1">
      <c r="A2" s="783" t="s">
        <v>1053</v>
      </c>
      <c r="B2" s="784"/>
      <c r="C2" s="130" t="s">
        <v>1048</v>
      </c>
      <c r="D2" s="117" t="s">
        <v>983</v>
      </c>
      <c r="E2" s="117" t="s">
        <v>426</v>
      </c>
      <c r="F2" s="497" t="s">
        <v>384</v>
      </c>
      <c r="G2" s="499"/>
      <c r="H2" s="497" t="s">
        <v>383</v>
      </c>
      <c r="I2" s="498"/>
      <c r="J2" s="499"/>
      <c r="K2" s="257">
        <v>75.25</v>
      </c>
    </row>
    <row r="3" spans="1:11" ht="38.25">
      <c r="A3" s="785"/>
      <c r="B3" s="786"/>
      <c r="C3" s="130" t="s">
        <v>1049</v>
      </c>
      <c r="D3" s="117" t="s">
        <v>983</v>
      </c>
      <c r="E3" s="117" t="s">
        <v>426</v>
      </c>
      <c r="F3" s="500"/>
      <c r="G3" s="502"/>
      <c r="H3" s="500"/>
      <c r="I3" s="501"/>
      <c r="J3" s="502"/>
      <c r="K3" s="257">
        <v>81.75</v>
      </c>
    </row>
    <row r="4" spans="1:11" ht="51">
      <c r="A4" s="785"/>
      <c r="B4" s="786"/>
      <c r="C4" s="129" t="s">
        <v>1050</v>
      </c>
      <c r="D4" s="117" t="s">
        <v>983</v>
      </c>
      <c r="E4" s="117" t="s">
        <v>426</v>
      </c>
      <c r="F4" s="500"/>
      <c r="G4" s="502"/>
      <c r="H4" s="500"/>
      <c r="I4" s="501"/>
      <c r="J4" s="502"/>
      <c r="K4" s="257">
        <v>91.16</v>
      </c>
    </row>
    <row r="5" spans="1:11" ht="38.25">
      <c r="A5" s="785"/>
      <c r="B5" s="786"/>
      <c r="C5" s="129" t="s">
        <v>1051</v>
      </c>
      <c r="D5" s="117" t="s">
        <v>983</v>
      </c>
      <c r="E5" s="117" t="s">
        <v>426</v>
      </c>
      <c r="F5" s="500"/>
      <c r="G5" s="502"/>
      <c r="H5" s="500"/>
      <c r="I5" s="501"/>
      <c r="J5" s="502"/>
      <c r="K5" s="257">
        <v>91.16</v>
      </c>
    </row>
    <row r="6" spans="1:11" ht="25.5">
      <c r="A6" s="787"/>
      <c r="B6" s="788"/>
      <c r="C6" s="130" t="s">
        <v>1052</v>
      </c>
      <c r="D6" s="117" t="s">
        <v>983</v>
      </c>
      <c r="E6" s="117" t="s">
        <v>426</v>
      </c>
      <c r="F6" s="503"/>
      <c r="G6" s="505"/>
      <c r="H6" s="500"/>
      <c r="I6" s="501"/>
      <c r="J6" s="502"/>
      <c r="K6" s="257">
        <v>68.01</v>
      </c>
    </row>
    <row r="7" spans="1:11" ht="46.5" customHeight="1">
      <c r="A7" s="440" t="s">
        <v>1002</v>
      </c>
      <c r="B7" s="602"/>
      <c r="C7" s="441"/>
      <c r="D7" s="2" t="s">
        <v>983</v>
      </c>
      <c r="E7" s="2" t="s">
        <v>427</v>
      </c>
      <c r="F7" s="368" t="s">
        <v>385</v>
      </c>
      <c r="G7" s="370"/>
      <c r="H7" s="368" t="s">
        <v>1379</v>
      </c>
      <c r="I7" s="369"/>
      <c r="J7" s="370"/>
      <c r="K7" s="259">
        <v>121.55</v>
      </c>
    </row>
    <row r="8" spans="1:11" ht="39.75" customHeight="1">
      <c r="A8" s="440" t="s">
        <v>1565</v>
      </c>
      <c r="B8" s="602"/>
      <c r="C8" s="441"/>
      <c r="D8" s="2" t="s">
        <v>983</v>
      </c>
      <c r="E8" s="2" t="s">
        <v>427</v>
      </c>
      <c r="F8" s="368" t="s">
        <v>386</v>
      </c>
      <c r="G8" s="370"/>
      <c r="H8" s="368" t="s">
        <v>1380</v>
      </c>
      <c r="I8" s="369"/>
      <c r="J8" s="370"/>
      <c r="K8" s="259">
        <v>121.55</v>
      </c>
    </row>
    <row r="9" spans="1:11" ht="48.75" customHeight="1">
      <c r="A9" s="440" t="s">
        <v>1055</v>
      </c>
      <c r="B9" s="602"/>
      <c r="C9" s="441"/>
      <c r="D9" s="2" t="s">
        <v>658</v>
      </c>
      <c r="E9" s="213" t="s">
        <v>542</v>
      </c>
      <c r="F9" s="368" t="s">
        <v>1054</v>
      </c>
      <c r="G9" s="370"/>
      <c r="H9" s="497" t="s">
        <v>1056</v>
      </c>
      <c r="I9" s="498"/>
      <c r="J9" s="499"/>
      <c r="K9" s="258">
        <v>66.65</v>
      </c>
    </row>
    <row r="10" spans="1:11" ht="50.25" customHeight="1">
      <c r="A10" s="440" t="s">
        <v>1057</v>
      </c>
      <c r="B10" s="602"/>
      <c r="C10" s="441"/>
      <c r="D10" s="2" t="s">
        <v>658</v>
      </c>
      <c r="E10" s="10" t="s">
        <v>542</v>
      </c>
      <c r="F10" s="368" t="s">
        <v>1058</v>
      </c>
      <c r="G10" s="370"/>
      <c r="H10" s="503"/>
      <c r="I10" s="504"/>
      <c r="J10" s="505"/>
      <c r="K10" s="258">
        <v>66.65</v>
      </c>
    </row>
    <row r="11" spans="1:11" ht="39" customHeight="1">
      <c r="A11" s="440" t="s">
        <v>1068</v>
      </c>
      <c r="B11" s="602"/>
      <c r="C11" s="441"/>
      <c r="D11" s="2" t="s">
        <v>782</v>
      </c>
      <c r="E11" s="10" t="s">
        <v>1060</v>
      </c>
      <c r="F11" s="368" t="s">
        <v>1062</v>
      </c>
      <c r="G11" s="369"/>
      <c r="H11" s="369"/>
      <c r="I11" s="369"/>
      <c r="J11" s="370"/>
      <c r="K11" s="259">
        <v>121.55</v>
      </c>
    </row>
    <row r="12" spans="1:11" ht="28.5" customHeight="1">
      <c r="A12" s="512" t="s">
        <v>1069</v>
      </c>
      <c r="B12" s="513"/>
      <c r="C12" s="514"/>
      <c r="D12" s="2" t="s">
        <v>782</v>
      </c>
      <c r="E12" s="10" t="s">
        <v>1060</v>
      </c>
      <c r="F12" s="368" t="s">
        <v>1063</v>
      </c>
      <c r="G12" s="369"/>
      <c r="H12" s="369"/>
      <c r="I12" s="369"/>
      <c r="J12" s="370"/>
      <c r="K12" s="259">
        <v>121.55</v>
      </c>
    </row>
    <row r="13" spans="1:11" ht="30" customHeight="1">
      <c r="A13" s="440" t="s">
        <v>1070</v>
      </c>
      <c r="B13" s="602"/>
      <c r="C13" s="441"/>
      <c r="D13" s="2" t="s">
        <v>782</v>
      </c>
      <c r="E13" s="10" t="s">
        <v>1060</v>
      </c>
      <c r="F13" s="368" t="s">
        <v>1064</v>
      </c>
      <c r="G13" s="369"/>
      <c r="H13" s="369"/>
      <c r="I13" s="369"/>
      <c r="J13" s="370"/>
      <c r="K13" s="259">
        <v>121.55</v>
      </c>
    </row>
    <row r="14" spans="1:11" ht="36" customHeight="1">
      <c r="A14" s="440" t="s">
        <v>1071</v>
      </c>
      <c r="B14" s="602"/>
      <c r="C14" s="441"/>
      <c r="D14" s="2" t="s">
        <v>782</v>
      </c>
      <c r="E14" s="10" t="s">
        <v>1060</v>
      </c>
      <c r="F14" s="368" t="s">
        <v>1065</v>
      </c>
      <c r="G14" s="369"/>
      <c r="H14" s="369"/>
      <c r="I14" s="369"/>
      <c r="J14" s="370"/>
      <c r="K14" s="259">
        <v>121.55</v>
      </c>
    </row>
    <row r="15" spans="1:11" ht="31.5" customHeight="1">
      <c r="A15" s="440" t="s">
        <v>1072</v>
      </c>
      <c r="B15" s="602"/>
      <c r="C15" s="441"/>
      <c r="D15" s="2" t="s">
        <v>782</v>
      </c>
      <c r="E15" s="10" t="s">
        <v>1060</v>
      </c>
      <c r="F15" s="368" t="s">
        <v>1066</v>
      </c>
      <c r="G15" s="369"/>
      <c r="H15" s="369"/>
      <c r="I15" s="369"/>
      <c r="J15" s="370"/>
      <c r="K15" s="259">
        <v>121.55</v>
      </c>
    </row>
    <row r="16" spans="1:11" ht="27" customHeight="1">
      <c r="A16" s="440" t="s">
        <v>1073</v>
      </c>
      <c r="B16" s="602"/>
      <c r="C16" s="441"/>
      <c r="D16" s="2" t="s">
        <v>782</v>
      </c>
      <c r="E16" s="10" t="s">
        <v>1060</v>
      </c>
      <c r="F16" s="368" t="s">
        <v>1067</v>
      </c>
      <c r="G16" s="369"/>
      <c r="H16" s="369"/>
      <c r="I16" s="369"/>
      <c r="J16" s="370"/>
      <c r="K16" s="259">
        <v>121.55</v>
      </c>
    </row>
    <row r="17" spans="1:11" ht="42" customHeight="1">
      <c r="A17" s="440" t="s">
        <v>1059</v>
      </c>
      <c r="B17" s="602"/>
      <c r="C17" s="441"/>
      <c r="D17" s="2" t="s">
        <v>782</v>
      </c>
      <c r="E17" s="10" t="s">
        <v>1060</v>
      </c>
      <c r="F17" s="368" t="s">
        <v>1061</v>
      </c>
      <c r="G17" s="370"/>
      <c r="H17" s="368" t="s">
        <v>1056</v>
      </c>
      <c r="I17" s="369"/>
      <c r="J17" s="370"/>
      <c r="K17" s="259">
        <v>104.06</v>
      </c>
    </row>
  </sheetData>
  <sheetProtection/>
  <mergeCells count="30">
    <mergeCell ref="H8:J8"/>
    <mergeCell ref="A2:B6"/>
    <mergeCell ref="H2:J6"/>
    <mergeCell ref="H7:J7"/>
    <mergeCell ref="A7:C7"/>
    <mergeCell ref="A1:K1"/>
    <mergeCell ref="F2:G6"/>
    <mergeCell ref="F7:G7"/>
    <mergeCell ref="H9:J10"/>
    <mergeCell ref="A9:C9"/>
    <mergeCell ref="A10:C10"/>
    <mergeCell ref="A8:C8"/>
    <mergeCell ref="F8:G8"/>
    <mergeCell ref="F9:G9"/>
    <mergeCell ref="F10:G10"/>
    <mergeCell ref="A11:C11"/>
    <mergeCell ref="A12:C12"/>
    <mergeCell ref="A13:C13"/>
    <mergeCell ref="F12:J12"/>
    <mergeCell ref="F13:J13"/>
    <mergeCell ref="F11:J11"/>
    <mergeCell ref="F17:G17"/>
    <mergeCell ref="A16:C16"/>
    <mergeCell ref="A17:C17"/>
    <mergeCell ref="F16:J16"/>
    <mergeCell ref="H17:J17"/>
    <mergeCell ref="A14:C14"/>
    <mergeCell ref="A15:C15"/>
    <mergeCell ref="F14:J14"/>
    <mergeCell ref="F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K5" sqref="K5"/>
    </sheetView>
  </sheetViews>
  <sheetFormatPr defaultColWidth="9.00390625" defaultRowHeight="12.75"/>
  <cols>
    <col min="11" max="11" width="10.25390625" style="0" bestFit="1" customWidth="1"/>
  </cols>
  <sheetData>
    <row r="1" spans="1:11" ht="20.25">
      <c r="A1" s="789" t="s">
        <v>744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</row>
    <row r="2" spans="1:11" ht="30.75" customHeight="1">
      <c r="A2" s="351" t="s">
        <v>1726</v>
      </c>
      <c r="B2" s="352"/>
      <c r="C2" s="353"/>
      <c r="D2" s="509" t="s">
        <v>959</v>
      </c>
      <c r="E2" s="485" t="s">
        <v>1727</v>
      </c>
      <c r="F2" s="486"/>
      <c r="G2" s="360" t="s">
        <v>1728</v>
      </c>
      <c r="H2" s="361"/>
      <c r="I2" s="361"/>
      <c r="J2" s="343"/>
      <c r="K2" s="75">
        <v>177</v>
      </c>
    </row>
    <row r="3" spans="1:11" ht="30.75" customHeight="1">
      <c r="A3" s="351" t="s">
        <v>1729</v>
      </c>
      <c r="B3" s="352"/>
      <c r="C3" s="353"/>
      <c r="D3" s="650"/>
      <c r="E3" s="487"/>
      <c r="F3" s="488"/>
      <c r="G3" s="344"/>
      <c r="H3" s="345"/>
      <c r="I3" s="345"/>
      <c r="J3" s="346"/>
      <c r="K3" s="75">
        <v>407.1</v>
      </c>
    </row>
    <row r="4" spans="1:11" ht="30.75" customHeight="1">
      <c r="A4" s="351" t="s">
        <v>1730</v>
      </c>
      <c r="B4" s="352"/>
      <c r="C4" s="353"/>
      <c r="D4" s="650"/>
      <c r="E4" s="487"/>
      <c r="F4" s="488"/>
      <c r="G4" s="344"/>
      <c r="H4" s="345"/>
      <c r="I4" s="345"/>
      <c r="J4" s="346"/>
      <c r="K4" s="75">
        <v>602</v>
      </c>
    </row>
    <row r="5" spans="1:11" ht="34.5" customHeight="1">
      <c r="A5" s="351" t="s">
        <v>1731</v>
      </c>
      <c r="B5" s="352"/>
      <c r="C5" s="353"/>
      <c r="D5" s="510"/>
      <c r="E5" s="489"/>
      <c r="F5" s="490"/>
      <c r="G5" s="344"/>
      <c r="H5" s="345"/>
      <c r="I5" s="345"/>
      <c r="J5" s="346"/>
      <c r="K5" s="75">
        <v>1098</v>
      </c>
    </row>
    <row r="6" spans="1:11" ht="42" customHeight="1">
      <c r="A6" s="351" t="s">
        <v>1735</v>
      </c>
      <c r="B6" s="352"/>
      <c r="C6" s="353"/>
      <c r="D6" s="4" t="s">
        <v>1732</v>
      </c>
      <c r="E6" s="461" t="s">
        <v>1746</v>
      </c>
      <c r="F6" s="463"/>
      <c r="G6" s="347"/>
      <c r="H6" s="348"/>
      <c r="I6" s="348"/>
      <c r="J6" s="349"/>
      <c r="K6" s="75">
        <v>1180</v>
      </c>
    </row>
  </sheetData>
  <sheetProtection/>
  <mergeCells count="10">
    <mergeCell ref="A1:K1"/>
    <mergeCell ref="A2:C2"/>
    <mergeCell ref="A3:C3"/>
    <mergeCell ref="A4:C4"/>
    <mergeCell ref="D2:D5"/>
    <mergeCell ref="E2:F5"/>
    <mergeCell ref="G2:J6"/>
    <mergeCell ref="E6:F6"/>
    <mergeCell ref="A5:C5"/>
    <mergeCell ref="A6:C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49">
      <selection activeCell="K66" sqref="K66"/>
    </sheetView>
  </sheetViews>
  <sheetFormatPr defaultColWidth="9.00390625" defaultRowHeight="12.75"/>
  <cols>
    <col min="2" max="2" width="12.625" style="0" customWidth="1"/>
    <col min="3" max="3" width="16.75390625" style="0" customWidth="1"/>
    <col min="11" max="11" width="9.25390625" style="0" bestFit="1" customWidth="1"/>
  </cols>
  <sheetData>
    <row r="1" spans="1:11" ht="24" customHeight="1">
      <c r="A1" s="806" t="s">
        <v>508</v>
      </c>
      <c r="B1" s="807"/>
      <c r="C1" s="807"/>
      <c r="D1" s="807"/>
      <c r="E1" s="807"/>
      <c r="F1" s="807"/>
      <c r="G1" s="807"/>
      <c r="H1" s="807"/>
      <c r="I1" s="807"/>
      <c r="J1" s="807"/>
      <c r="K1" s="808"/>
    </row>
    <row r="2" spans="1:11" ht="39" customHeight="1">
      <c r="A2" s="7"/>
      <c r="B2" s="511" t="s">
        <v>509</v>
      </c>
      <c r="C2" s="511"/>
      <c r="D2" s="4" t="s">
        <v>933</v>
      </c>
      <c r="E2" s="4" t="s">
        <v>1041</v>
      </c>
      <c r="F2" s="461" t="s">
        <v>1034</v>
      </c>
      <c r="G2" s="462"/>
      <c r="H2" s="462"/>
      <c r="I2" s="462"/>
      <c r="J2" s="463"/>
      <c r="K2" s="215">
        <v>553.6</v>
      </c>
    </row>
    <row r="3" spans="1:11" ht="45" customHeight="1">
      <c r="A3" s="7"/>
      <c r="B3" s="350" t="s">
        <v>510</v>
      </c>
      <c r="C3" s="350"/>
      <c r="D3" s="4" t="s">
        <v>933</v>
      </c>
      <c r="E3" s="4" t="s">
        <v>1041</v>
      </c>
      <c r="F3" s="461" t="s">
        <v>1034</v>
      </c>
      <c r="G3" s="462"/>
      <c r="H3" s="462"/>
      <c r="I3" s="462"/>
      <c r="J3" s="463"/>
      <c r="K3" s="215">
        <v>511.24</v>
      </c>
    </row>
    <row r="4" spans="1:11" ht="39" customHeight="1">
      <c r="A4" s="9"/>
      <c r="B4" s="432" t="s">
        <v>511</v>
      </c>
      <c r="C4" s="434"/>
      <c r="D4" s="8" t="s">
        <v>933</v>
      </c>
      <c r="E4" s="30" t="s">
        <v>1041</v>
      </c>
      <c r="F4" s="461" t="s">
        <v>1034</v>
      </c>
      <c r="G4" s="462"/>
      <c r="H4" s="462"/>
      <c r="I4" s="462"/>
      <c r="J4" s="463"/>
      <c r="K4" s="215">
        <v>553.6</v>
      </c>
    </row>
    <row r="5" spans="1:11" ht="30" customHeight="1">
      <c r="A5" s="7"/>
      <c r="B5" s="351" t="s">
        <v>1042</v>
      </c>
      <c r="C5" s="353"/>
      <c r="D5" s="8" t="s">
        <v>983</v>
      </c>
      <c r="E5" s="11" t="s">
        <v>984</v>
      </c>
      <c r="F5" s="461" t="s">
        <v>1038</v>
      </c>
      <c r="G5" s="462"/>
      <c r="H5" s="462"/>
      <c r="I5" s="462"/>
      <c r="J5" s="463"/>
      <c r="K5" s="215">
        <v>91.05</v>
      </c>
    </row>
    <row r="6" spans="1:11" ht="29.25" customHeight="1">
      <c r="A6" s="7"/>
      <c r="B6" s="351" t="s">
        <v>1095</v>
      </c>
      <c r="C6" s="353"/>
      <c r="D6" s="8" t="s">
        <v>983</v>
      </c>
      <c r="E6" s="11" t="s">
        <v>984</v>
      </c>
      <c r="F6" s="461" t="s">
        <v>1038</v>
      </c>
      <c r="G6" s="462"/>
      <c r="H6" s="462"/>
      <c r="I6" s="462"/>
      <c r="J6" s="463"/>
      <c r="K6" s="215">
        <v>84.12</v>
      </c>
    </row>
    <row r="7" spans="1:11" ht="39" customHeight="1">
      <c r="A7" s="7"/>
      <c r="B7" s="351" t="s">
        <v>1255</v>
      </c>
      <c r="C7" s="353"/>
      <c r="D7" s="8" t="s">
        <v>983</v>
      </c>
      <c r="E7" s="4" t="s">
        <v>984</v>
      </c>
      <c r="F7" s="461" t="s">
        <v>1038</v>
      </c>
      <c r="G7" s="462"/>
      <c r="H7" s="462"/>
      <c r="I7" s="462"/>
      <c r="J7" s="463"/>
      <c r="K7" s="215">
        <v>99.41</v>
      </c>
    </row>
    <row r="8" spans="1:11" ht="39" customHeight="1">
      <c r="A8" s="7"/>
      <c r="B8" s="351" t="s">
        <v>512</v>
      </c>
      <c r="C8" s="353"/>
      <c r="D8" s="8" t="s">
        <v>983</v>
      </c>
      <c r="E8" s="30" t="s">
        <v>863</v>
      </c>
      <c r="F8" s="461" t="s">
        <v>1038</v>
      </c>
      <c r="G8" s="462"/>
      <c r="H8" s="462"/>
      <c r="I8" s="462"/>
      <c r="J8" s="463"/>
      <c r="K8" s="215">
        <v>83.73</v>
      </c>
    </row>
    <row r="9" spans="1:11" ht="39" customHeight="1">
      <c r="A9" s="7"/>
      <c r="B9" s="351" t="s">
        <v>513</v>
      </c>
      <c r="C9" s="353"/>
      <c r="D9" s="8" t="s">
        <v>983</v>
      </c>
      <c r="E9" s="11" t="s">
        <v>984</v>
      </c>
      <c r="F9" s="461" t="s">
        <v>1036</v>
      </c>
      <c r="G9" s="462"/>
      <c r="H9" s="462"/>
      <c r="I9" s="462"/>
      <c r="J9" s="463"/>
      <c r="K9" s="215">
        <v>160.11</v>
      </c>
    </row>
    <row r="10" spans="1:11" ht="39" customHeight="1">
      <c r="A10" s="7"/>
      <c r="B10" s="351" t="s">
        <v>514</v>
      </c>
      <c r="C10" s="353"/>
      <c r="D10" s="8" t="s">
        <v>983</v>
      </c>
      <c r="E10" s="11" t="s">
        <v>984</v>
      </c>
      <c r="F10" s="461" t="s">
        <v>1084</v>
      </c>
      <c r="G10" s="462"/>
      <c r="H10" s="462"/>
      <c r="I10" s="462"/>
      <c r="J10" s="463"/>
      <c r="K10" s="215">
        <v>147.55</v>
      </c>
    </row>
    <row r="11" spans="1:11" ht="39" customHeight="1">
      <c r="A11" s="7"/>
      <c r="B11" s="351" t="s">
        <v>1096</v>
      </c>
      <c r="C11" s="353"/>
      <c r="D11" s="8" t="s">
        <v>983</v>
      </c>
      <c r="E11" s="11" t="s">
        <v>984</v>
      </c>
      <c r="F11" s="461" t="s">
        <v>1040</v>
      </c>
      <c r="G11" s="462"/>
      <c r="H11" s="462"/>
      <c r="I11" s="462"/>
      <c r="J11" s="463"/>
      <c r="K11" s="215">
        <v>84.12</v>
      </c>
    </row>
    <row r="12" spans="1:11" ht="39" customHeight="1">
      <c r="A12" s="7"/>
      <c r="B12" s="351" t="s">
        <v>1097</v>
      </c>
      <c r="C12" s="353"/>
      <c r="D12" s="8" t="s">
        <v>983</v>
      </c>
      <c r="E12" s="11" t="s">
        <v>984</v>
      </c>
      <c r="F12" s="461" t="s">
        <v>1040</v>
      </c>
      <c r="G12" s="462"/>
      <c r="H12" s="462"/>
      <c r="I12" s="462"/>
      <c r="J12" s="463"/>
      <c r="K12" s="215">
        <v>91.05</v>
      </c>
    </row>
    <row r="13" spans="1:11" ht="39" customHeight="1">
      <c r="A13" s="7"/>
      <c r="B13" s="351" t="s">
        <v>698</v>
      </c>
      <c r="C13" s="353"/>
      <c r="D13" s="8" t="s">
        <v>983</v>
      </c>
      <c r="E13" s="11" t="s">
        <v>984</v>
      </c>
      <c r="F13" s="461" t="s">
        <v>1040</v>
      </c>
      <c r="G13" s="462"/>
      <c r="H13" s="462"/>
      <c r="I13" s="462"/>
      <c r="J13" s="463"/>
      <c r="K13" s="215">
        <v>91.05</v>
      </c>
    </row>
    <row r="14" spans="1:11" ht="39" customHeight="1">
      <c r="A14" s="7"/>
      <c r="B14" s="351" t="s">
        <v>699</v>
      </c>
      <c r="C14" s="353"/>
      <c r="D14" s="8" t="s">
        <v>983</v>
      </c>
      <c r="E14" s="11" t="s">
        <v>984</v>
      </c>
      <c r="F14" s="461" t="s">
        <v>1040</v>
      </c>
      <c r="G14" s="462"/>
      <c r="H14" s="462"/>
      <c r="I14" s="462"/>
      <c r="J14" s="463"/>
      <c r="K14" s="215">
        <v>91.05</v>
      </c>
    </row>
    <row r="15" spans="1:11" ht="39" customHeight="1">
      <c r="A15" s="7"/>
      <c r="B15" s="351" t="s">
        <v>1246</v>
      </c>
      <c r="C15" s="353"/>
      <c r="D15" s="4" t="s">
        <v>983</v>
      </c>
      <c r="E15" s="11" t="s">
        <v>984</v>
      </c>
      <c r="F15" s="461" t="s">
        <v>1040</v>
      </c>
      <c r="G15" s="462"/>
      <c r="H15" s="462"/>
      <c r="I15" s="462"/>
      <c r="J15" s="463"/>
      <c r="K15" s="215">
        <v>104.65</v>
      </c>
    </row>
    <row r="16" spans="1:11" ht="39" customHeight="1">
      <c r="A16" s="7"/>
      <c r="B16" s="351" t="s">
        <v>515</v>
      </c>
      <c r="C16" s="353"/>
      <c r="D16" s="4" t="s">
        <v>983</v>
      </c>
      <c r="E16" s="11" t="s">
        <v>984</v>
      </c>
      <c r="F16" s="461" t="s">
        <v>1040</v>
      </c>
      <c r="G16" s="462"/>
      <c r="H16" s="462"/>
      <c r="I16" s="462"/>
      <c r="J16" s="463"/>
      <c r="K16" s="215">
        <v>102.04</v>
      </c>
    </row>
    <row r="17" spans="1:11" ht="39" customHeight="1">
      <c r="A17" s="7"/>
      <c r="B17" s="470" t="s">
        <v>516</v>
      </c>
      <c r="C17" s="472"/>
      <c r="D17" s="8" t="s">
        <v>983</v>
      </c>
      <c r="E17" s="30" t="s">
        <v>863</v>
      </c>
      <c r="F17" s="461" t="s">
        <v>1040</v>
      </c>
      <c r="G17" s="462"/>
      <c r="H17" s="462"/>
      <c r="I17" s="462"/>
      <c r="J17" s="463"/>
      <c r="K17" s="215">
        <v>83.72</v>
      </c>
    </row>
    <row r="18" spans="1:11" ht="39" customHeight="1">
      <c r="A18" s="7"/>
      <c r="B18" s="351" t="s">
        <v>517</v>
      </c>
      <c r="C18" s="353"/>
      <c r="D18" s="8" t="s">
        <v>983</v>
      </c>
      <c r="E18" s="30" t="s">
        <v>863</v>
      </c>
      <c r="F18" s="461" t="s">
        <v>1037</v>
      </c>
      <c r="G18" s="462"/>
      <c r="H18" s="462"/>
      <c r="I18" s="462"/>
      <c r="J18" s="463"/>
      <c r="K18" s="215">
        <v>184.71</v>
      </c>
    </row>
    <row r="19" spans="1:11" ht="39" customHeight="1">
      <c r="A19" s="7"/>
      <c r="B19" s="351" t="s">
        <v>518</v>
      </c>
      <c r="C19" s="353"/>
      <c r="D19" s="8" t="s">
        <v>983</v>
      </c>
      <c r="E19" s="30" t="s">
        <v>984</v>
      </c>
      <c r="F19" s="485" t="s">
        <v>1086</v>
      </c>
      <c r="G19" s="495"/>
      <c r="H19" s="495"/>
      <c r="I19" s="495"/>
      <c r="J19" s="486"/>
      <c r="K19" s="215">
        <v>184.71</v>
      </c>
    </row>
    <row r="20" spans="1:11" ht="39" customHeight="1">
      <c r="A20" s="7"/>
      <c r="B20" s="351" t="s">
        <v>1259</v>
      </c>
      <c r="C20" s="353"/>
      <c r="D20" s="8" t="s">
        <v>978</v>
      </c>
      <c r="E20" s="8" t="s">
        <v>1759</v>
      </c>
      <c r="F20" s="489" t="s">
        <v>1757</v>
      </c>
      <c r="G20" s="496"/>
      <c r="H20" s="496"/>
      <c r="I20" s="496"/>
      <c r="J20" s="490"/>
      <c r="K20" s="215">
        <v>262.15</v>
      </c>
    </row>
    <row r="21" spans="1:11" ht="39" customHeight="1">
      <c r="A21" s="7"/>
      <c r="B21" s="351" t="s">
        <v>1260</v>
      </c>
      <c r="C21" s="353"/>
      <c r="D21" s="8" t="s">
        <v>978</v>
      </c>
      <c r="E21" s="8" t="s">
        <v>1759</v>
      </c>
      <c r="F21" s="461" t="s">
        <v>1757</v>
      </c>
      <c r="G21" s="462"/>
      <c r="H21" s="462"/>
      <c r="I21" s="462"/>
      <c r="J21" s="463"/>
      <c r="K21" s="215">
        <v>262.15</v>
      </c>
    </row>
    <row r="22" spans="1:11" ht="39" customHeight="1">
      <c r="A22" s="7"/>
      <c r="B22" s="351" t="s">
        <v>1260</v>
      </c>
      <c r="C22" s="353"/>
      <c r="D22" s="8" t="s">
        <v>978</v>
      </c>
      <c r="E22" s="8" t="s">
        <v>1756</v>
      </c>
      <c r="F22" s="461" t="s">
        <v>1757</v>
      </c>
      <c r="G22" s="462"/>
      <c r="H22" s="462"/>
      <c r="I22" s="462"/>
      <c r="J22" s="463"/>
      <c r="K22" s="215">
        <v>347.64</v>
      </c>
    </row>
    <row r="23" spans="1:11" ht="39" customHeight="1">
      <c r="A23" s="7"/>
      <c r="B23" s="351" t="s">
        <v>519</v>
      </c>
      <c r="C23" s="353"/>
      <c r="D23" s="8" t="s">
        <v>1137</v>
      </c>
      <c r="E23" s="8" t="s">
        <v>1018</v>
      </c>
      <c r="F23" s="461" t="s">
        <v>1763</v>
      </c>
      <c r="G23" s="462"/>
      <c r="H23" s="462"/>
      <c r="I23" s="462"/>
      <c r="J23" s="463"/>
      <c r="K23" s="215">
        <v>303.49</v>
      </c>
    </row>
    <row r="24" spans="1:11" ht="39" customHeight="1">
      <c r="A24" s="7"/>
      <c r="B24" s="470" t="s">
        <v>291</v>
      </c>
      <c r="C24" s="472"/>
      <c r="D24" s="4" t="s">
        <v>1137</v>
      </c>
      <c r="E24" s="461" t="s">
        <v>1756</v>
      </c>
      <c r="F24" s="463"/>
      <c r="G24" s="354" t="s">
        <v>292</v>
      </c>
      <c r="H24" s="355"/>
      <c r="I24" s="355"/>
      <c r="J24" s="356"/>
      <c r="K24" s="215">
        <v>280.26</v>
      </c>
    </row>
    <row r="25" spans="1:11" ht="39" customHeight="1">
      <c r="A25" s="7"/>
      <c r="B25" s="470" t="s">
        <v>293</v>
      </c>
      <c r="C25" s="472"/>
      <c r="D25" s="4" t="s">
        <v>1137</v>
      </c>
      <c r="E25" s="461" t="s">
        <v>1168</v>
      </c>
      <c r="F25" s="463"/>
      <c r="G25" s="354" t="s">
        <v>294</v>
      </c>
      <c r="H25" s="355"/>
      <c r="I25" s="355"/>
      <c r="J25" s="356"/>
      <c r="K25" s="215">
        <v>175.81</v>
      </c>
    </row>
    <row r="26" spans="1:11" ht="39" customHeight="1">
      <c r="A26" s="13"/>
      <c r="B26" s="351" t="s">
        <v>295</v>
      </c>
      <c r="C26" s="608"/>
      <c r="D26" s="4" t="s">
        <v>1137</v>
      </c>
      <c r="E26" s="793" t="s">
        <v>1756</v>
      </c>
      <c r="F26" s="794"/>
      <c r="G26" s="354" t="s">
        <v>296</v>
      </c>
      <c r="H26" s="355"/>
      <c r="I26" s="355"/>
      <c r="J26" s="356"/>
      <c r="K26" s="215">
        <v>430.58</v>
      </c>
    </row>
    <row r="27" spans="1:11" ht="39" customHeight="1">
      <c r="A27" s="256"/>
      <c r="B27" s="351" t="s">
        <v>662</v>
      </c>
      <c r="C27" s="353"/>
      <c r="D27" s="4" t="s">
        <v>1137</v>
      </c>
      <c r="E27" s="793"/>
      <c r="F27" s="794"/>
      <c r="G27" s="354" t="s">
        <v>663</v>
      </c>
      <c r="H27" s="355"/>
      <c r="I27" s="355"/>
      <c r="J27" s="356"/>
      <c r="K27" s="215">
        <v>284.12</v>
      </c>
    </row>
    <row r="28" spans="1:11" ht="39" customHeight="1">
      <c r="A28" s="27"/>
      <c r="B28" s="470" t="s">
        <v>297</v>
      </c>
      <c r="C28" s="472"/>
      <c r="D28" s="4" t="s">
        <v>1137</v>
      </c>
      <c r="E28" s="461" t="s">
        <v>298</v>
      </c>
      <c r="F28" s="463"/>
      <c r="G28" s="354" t="s">
        <v>737</v>
      </c>
      <c r="H28" s="355"/>
      <c r="I28" s="355"/>
      <c r="J28" s="356"/>
      <c r="K28" s="215">
        <v>248.8</v>
      </c>
    </row>
    <row r="29" spans="1:11" ht="39" customHeight="1">
      <c r="A29" s="27"/>
      <c r="B29" s="351" t="s">
        <v>301</v>
      </c>
      <c r="C29" s="353"/>
      <c r="D29" s="4" t="s">
        <v>1137</v>
      </c>
      <c r="E29" s="461" t="s">
        <v>298</v>
      </c>
      <c r="F29" s="463"/>
      <c r="G29" s="354" t="s">
        <v>302</v>
      </c>
      <c r="H29" s="355"/>
      <c r="I29" s="355"/>
      <c r="J29" s="356"/>
      <c r="K29" s="215">
        <v>263.2</v>
      </c>
    </row>
    <row r="30" spans="1:11" ht="39" customHeight="1">
      <c r="A30" s="27"/>
      <c r="B30" s="351" t="s">
        <v>303</v>
      </c>
      <c r="C30" s="353"/>
      <c r="D30" s="4" t="s">
        <v>1137</v>
      </c>
      <c r="E30" s="461" t="s">
        <v>300</v>
      </c>
      <c r="F30" s="463"/>
      <c r="G30" s="354" t="s">
        <v>304</v>
      </c>
      <c r="H30" s="355"/>
      <c r="I30" s="355"/>
      <c r="J30" s="356"/>
      <c r="K30" s="215">
        <v>195.65</v>
      </c>
    </row>
    <row r="31" spans="1:11" ht="39" customHeight="1">
      <c r="A31" s="27"/>
      <c r="B31" s="470" t="s">
        <v>305</v>
      </c>
      <c r="C31" s="472"/>
      <c r="D31" s="4" t="s">
        <v>1137</v>
      </c>
      <c r="E31" s="461" t="s">
        <v>298</v>
      </c>
      <c r="F31" s="463"/>
      <c r="G31" s="354" t="s">
        <v>306</v>
      </c>
      <c r="H31" s="355"/>
      <c r="I31" s="355"/>
      <c r="J31" s="356"/>
      <c r="K31" s="215">
        <v>255.87</v>
      </c>
    </row>
    <row r="32" spans="1:11" ht="39" customHeight="1">
      <c r="A32" s="27"/>
      <c r="B32" s="470" t="s">
        <v>307</v>
      </c>
      <c r="C32" s="472"/>
      <c r="D32" s="4" t="s">
        <v>1137</v>
      </c>
      <c r="E32" s="461" t="s">
        <v>1759</v>
      </c>
      <c r="F32" s="463"/>
      <c r="G32" s="354" t="s">
        <v>308</v>
      </c>
      <c r="H32" s="355"/>
      <c r="I32" s="355"/>
      <c r="J32" s="356"/>
      <c r="K32" s="215">
        <v>255.62</v>
      </c>
    </row>
    <row r="33" spans="1:11" ht="39" customHeight="1">
      <c r="A33" s="7"/>
      <c r="B33" s="470" t="s">
        <v>309</v>
      </c>
      <c r="C33" s="472"/>
      <c r="D33" s="4" t="s">
        <v>1137</v>
      </c>
      <c r="E33" s="461" t="s">
        <v>1759</v>
      </c>
      <c r="F33" s="463"/>
      <c r="G33" s="354" t="s">
        <v>311</v>
      </c>
      <c r="H33" s="355"/>
      <c r="I33" s="355"/>
      <c r="J33" s="356"/>
      <c r="K33" s="215">
        <v>253.34</v>
      </c>
    </row>
    <row r="34" spans="1:11" ht="39" customHeight="1">
      <c r="A34" s="29"/>
      <c r="B34" s="350" t="s">
        <v>312</v>
      </c>
      <c r="C34" s="350"/>
      <c r="D34" s="4" t="s">
        <v>1137</v>
      </c>
      <c r="E34" s="354" t="s">
        <v>298</v>
      </c>
      <c r="F34" s="356"/>
      <c r="G34" s="354" t="s">
        <v>314</v>
      </c>
      <c r="H34" s="355"/>
      <c r="I34" s="355"/>
      <c r="J34" s="356"/>
      <c r="K34" s="218">
        <v>236.3</v>
      </c>
    </row>
    <row r="35" spans="1:11" ht="39" customHeight="1">
      <c r="A35" s="29"/>
      <c r="B35" s="351" t="s">
        <v>660</v>
      </c>
      <c r="C35" s="353"/>
      <c r="D35" s="4"/>
      <c r="E35" s="354" t="s">
        <v>298</v>
      </c>
      <c r="F35" s="356"/>
      <c r="G35" s="354" t="s">
        <v>661</v>
      </c>
      <c r="H35" s="355"/>
      <c r="I35" s="355"/>
      <c r="J35" s="356"/>
      <c r="K35" s="218">
        <v>255.87</v>
      </c>
    </row>
    <row r="36" spans="1:11" ht="39" customHeight="1">
      <c r="A36" s="29"/>
      <c r="B36" s="350" t="s">
        <v>315</v>
      </c>
      <c r="C36" s="350"/>
      <c r="D36" s="4" t="s">
        <v>1137</v>
      </c>
      <c r="E36" s="354" t="s">
        <v>298</v>
      </c>
      <c r="F36" s="356"/>
      <c r="G36" s="354" t="s">
        <v>316</v>
      </c>
      <c r="H36" s="355"/>
      <c r="I36" s="355"/>
      <c r="J36" s="356"/>
      <c r="K36" s="218">
        <v>269.47</v>
      </c>
    </row>
    <row r="37" spans="1:11" ht="39" customHeight="1">
      <c r="A37" s="29"/>
      <c r="B37" s="350" t="s">
        <v>317</v>
      </c>
      <c r="C37" s="350"/>
      <c r="D37" s="4" t="s">
        <v>1137</v>
      </c>
      <c r="E37" s="354" t="s">
        <v>1021</v>
      </c>
      <c r="F37" s="356"/>
      <c r="G37" s="354" t="s">
        <v>318</v>
      </c>
      <c r="H37" s="355"/>
      <c r="I37" s="355"/>
      <c r="J37" s="356"/>
      <c r="K37" s="218">
        <v>330.7</v>
      </c>
    </row>
    <row r="38" spans="1:11" ht="39" customHeight="1">
      <c r="A38" s="29"/>
      <c r="B38" s="350" t="s">
        <v>703</v>
      </c>
      <c r="C38" s="350"/>
      <c r="D38" s="4" t="s">
        <v>1137</v>
      </c>
      <c r="E38" s="336" t="s">
        <v>1018</v>
      </c>
      <c r="F38" s="336"/>
      <c r="G38" s="336" t="s">
        <v>700</v>
      </c>
      <c r="H38" s="336"/>
      <c r="I38" s="336"/>
      <c r="J38" s="336"/>
      <c r="K38" s="218">
        <v>264.22</v>
      </c>
    </row>
    <row r="39" spans="1:11" ht="39" customHeight="1">
      <c r="A39" s="29"/>
      <c r="B39" s="350" t="s">
        <v>702</v>
      </c>
      <c r="C39" s="350"/>
      <c r="D39" s="4" t="s">
        <v>1137</v>
      </c>
      <c r="E39" s="336" t="s">
        <v>1759</v>
      </c>
      <c r="F39" s="336"/>
      <c r="G39" s="336" t="s">
        <v>701</v>
      </c>
      <c r="H39" s="336"/>
      <c r="I39" s="336"/>
      <c r="J39" s="336"/>
      <c r="K39" s="218">
        <v>276.8</v>
      </c>
    </row>
    <row r="40" spans="1:11" ht="39" customHeight="1">
      <c r="A40" s="48"/>
      <c r="B40" s="803" t="s">
        <v>795</v>
      </c>
      <c r="C40" s="804"/>
      <c r="D40" s="805"/>
      <c r="E40" s="485" t="s">
        <v>987</v>
      </c>
      <c r="F40" s="495"/>
      <c r="G40" s="495"/>
      <c r="H40" s="495"/>
      <c r="I40" s="495"/>
      <c r="J40" s="486"/>
      <c r="K40" s="230">
        <v>165.87</v>
      </c>
    </row>
    <row r="41" spans="1:11" ht="39" customHeight="1">
      <c r="A41" s="48"/>
      <c r="B41" s="803" t="s">
        <v>796</v>
      </c>
      <c r="C41" s="804"/>
      <c r="D41" s="805"/>
      <c r="E41" s="487"/>
      <c r="F41" s="600"/>
      <c r="G41" s="600"/>
      <c r="H41" s="600"/>
      <c r="I41" s="600"/>
      <c r="J41" s="488"/>
      <c r="K41" s="230">
        <v>136.74</v>
      </c>
    </row>
    <row r="42" spans="1:11" ht="39" customHeight="1">
      <c r="A42" s="48"/>
      <c r="B42" s="803" t="s">
        <v>797</v>
      </c>
      <c r="C42" s="804"/>
      <c r="D42" s="805"/>
      <c r="E42" s="487"/>
      <c r="F42" s="600"/>
      <c r="G42" s="600"/>
      <c r="H42" s="600"/>
      <c r="I42" s="600"/>
      <c r="J42" s="488"/>
      <c r="K42" s="230">
        <v>170.41</v>
      </c>
    </row>
    <row r="43" spans="1:11" ht="39" customHeight="1">
      <c r="A43" s="48"/>
      <c r="B43" s="803" t="s">
        <v>799</v>
      </c>
      <c r="C43" s="804"/>
      <c r="D43" s="805"/>
      <c r="E43" s="487"/>
      <c r="F43" s="600"/>
      <c r="G43" s="600"/>
      <c r="H43" s="600"/>
      <c r="I43" s="600"/>
      <c r="J43" s="488"/>
      <c r="K43" s="230">
        <v>165.87</v>
      </c>
    </row>
    <row r="44" spans="1:11" ht="39" customHeight="1">
      <c r="A44" s="48"/>
      <c r="B44" s="803" t="s">
        <v>800</v>
      </c>
      <c r="C44" s="804"/>
      <c r="D44" s="805"/>
      <c r="E44" s="487"/>
      <c r="F44" s="600"/>
      <c r="G44" s="600"/>
      <c r="H44" s="600"/>
      <c r="I44" s="600"/>
      <c r="J44" s="488"/>
      <c r="K44" s="230">
        <v>165.87</v>
      </c>
    </row>
    <row r="45" spans="1:11" ht="39" customHeight="1">
      <c r="A45" s="48"/>
      <c r="B45" s="803" t="s">
        <v>803</v>
      </c>
      <c r="C45" s="804"/>
      <c r="D45" s="805"/>
      <c r="E45" s="487"/>
      <c r="F45" s="600"/>
      <c r="G45" s="600"/>
      <c r="H45" s="600"/>
      <c r="I45" s="600"/>
      <c r="J45" s="488"/>
      <c r="K45" s="230">
        <v>165.87</v>
      </c>
    </row>
    <row r="46" spans="1:11" ht="39" customHeight="1">
      <c r="A46" s="48"/>
      <c r="B46" s="803" t="s">
        <v>804</v>
      </c>
      <c r="C46" s="804"/>
      <c r="D46" s="805"/>
      <c r="E46" s="487"/>
      <c r="F46" s="600"/>
      <c r="G46" s="600"/>
      <c r="H46" s="600"/>
      <c r="I46" s="600"/>
      <c r="J46" s="488"/>
      <c r="K46" s="230">
        <v>170.41</v>
      </c>
    </row>
    <row r="47" spans="1:11" ht="39" customHeight="1">
      <c r="A47" s="48"/>
      <c r="B47" s="803" t="s">
        <v>805</v>
      </c>
      <c r="C47" s="804"/>
      <c r="D47" s="805"/>
      <c r="E47" s="487"/>
      <c r="F47" s="600"/>
      <c r="G47" s="600"/>
      <c r="H47" s="600"/>
      <c r="I47" s="600"/>
      <c r="J47" s="488"/>
      <c r="K47" s="230">
        <v>165.87</v>
      </c>
    </row>
    <row r="48" spans="1:11" ht="39" customHeight="1">
      <c r="A48" s="48"/>
      <c r="B48" s="803" t="s">
        <v>806</v>
      </c>
      <c r="C48" s="804"/>
      <c r="D48" s="805"/>
      <c r="E48" s="489"/>
      <c r="F48" s="496"/>
      <c r="G48" s="496"/>
      <c r="H48" s="496"/>
      <c r="I48" s="496"/>
      <c r="J48" s="490"/>
      <c r="K48" s="230">
        <v>165.87</v>
      </c>
    </row>
    <row r="49" spans="1:11" ht="12.75">
      <c r="A49" s="13"/>
      <c r="B49" s="351" t="s">
        <v>835</v>
      </c>
      <c r="C49" s="352"/>
      <c r="D49" s="353"/>
      <c r="E49" s="793" t="s">
        <v>1542</v>
      </c>
      <c r="F49" s="794"/>
      <c r="G49" s="800"/>
      <c r="H49" s="801"/>
      <c r="I49" s="801"/>
      <c r="J49" s="802"/>
      <c r="K49" s="218">
        <v>283.07</v>
      </c>
    </row>
    <row r="50" spans="1:11" ht="12.75">
      <c r="A50" s="53"/>
      <c r="B50" s="800" t="s">
        <v>836</v>
      </c>
      <c r="C50" s="801"/>
      <c r="D50" s="802"/>
      <c r="E50" s="793" t="s">
        <v>1542</v>
      </c>
      <c r="F50" s="794"/>
      <c r="G50" s="594"/>
      <c r="H50" s="594"/>
      <c r="I50" s="594"/>
      <c r="J50" s="594"/>
      <c r="K50" s="218">
        <v>283.07</v>
      </c>
    </row>
    <row r="51" spans="1:11" ht="12.75">
      <c r="A51" s="53"/>
      <c r="B51" s="800" t="s">
        <v>837</v>
      </c>
      <c r="C51" s="801"/>
      <c r="D51" s="802"/>
      <c r="E51" s="793"/>
      <c r="F51" s="796"/>
      <c r="G51" s="793"/>
      <c r="H51" s="796"/>
      <c r="I51" s="796"/>
      <c r="J51" s="794"/>
      <c r="K51" s="218">
        <v>309.01</v>
      </c>
    </row>
    <row r="52" spans="1:11" ht="12.75">
      <c r="A52" s="53"/>
      <c r="B52" s="351" t="s">
        <v>165</v>
      </c>
      <c r="C52" s="352"/>
      <c r="D52" s="353"/>
      <c r="E52" s="793" t="s">
        <v>166</v>
      </c>
      <c r="F52" s="794"/>
      <c r="G52" s="594"/>
      <c r="H52" s="594"/>
      <c r="I52" s="594"/>
      <c r="J52" s="594"/>
      <c r="K52" s="218">
        <v>215.85</v>
      </c>
    </row>
    <row r="53" spans="1:11" ht="12.75">
      <c r="A53" s="53"/>
      <c r="B53" s="351" t="s">
        <v>167</v>
      </c>
      <c r="C53" s="352"/>
      <c r="D53" s="353"/>
      <c r="E53" s="793" t="s">
        <v>168</v>
      </c>
      <c r="F53" s="794"/>
      <c r="G53" s="594"/>
      <c r="H53" s="594"/>
      <c r="I53" s="594"/>
      <c r="J53" s="594"/>
      <c r="K53" s="230">
        <v>77.44</v>
      </c>
    </row>
    <row r="54" spans="1:11" ht="12.75">
      <c r="A54" s="49"/>
      <c r="B54" s="351" t="s">
        <v>169</v>
      </c>
      <c r="C54" s="352"/>
      <c r="D54" s="353"/>
      <c r="E54" s="793" t="s">
        <v>373</v>
      </c>
      <c r="F54" s="794"/>
      <c r="G54" s="594"/>
      <c r="H54" s="594"/>
      <c r="I54" s="594"/>
      <c r="J54" s="594"/>
      <c r="K54" s="218">
        <v>201.45</v>
      </c>
    </row>
    <row r="55" spans="1:11" ht="12.75">
      <c r="A55" s="49"/>
      <c r="B55" s="351" t="s">
        <v>1543</v>
      </c>
      <c r="C55" s="352"/>
      <c r="D55" s="353"/>
      <c r="E55" s="793" t="s">
        <v>1544</v>
      </c>
      <c r="F55" s="794"/>
      <c r="G55" s="793"/>
      <c r="H55" s="796"/>
      <c r="I55" s="796"/>
      <c r="J55" s="794"/>
      <c r="K55" s="218">
        <v>120</v>
      </c>
    </row>
    <row r="56" spans="1:11" ht="24" customHeight="1">
      <c r="A56" s="13"/>
      <c r="B56" s="351" t="s">
        <v>1738</v>
      </c>
      <c r="C56" s="352"/>
      <c r="D56" s="353"/>
      <c r="E56" s="793" t="s">
        <v>460</v>
      </c>
      <c r="F56" s="794"/>
      <c r="G56" s="797"/>
      <c r="H56" s="798"/>
      <c r="I56" s="798"/>
      <c r="J56" s="799"/>
      <c r="K56" s="230">
        <v>120</v>
      </c>
    </row>
    <row r="57" spans="1:11" ht="24.75" customHeight="1">
      <c r="A57" s="53"/>
      <c r="B57" s="351" t="s">
        <v>1743</v>
      </c>
      <c r="C57" s="352"/>
      <c r="D57" s="353"/>
      <c r="E57" s="793" t="s">
        <v>579</v>
      </c>
      <c r="F57" s="794"/>
      <c r="G57" s="594"/>
      <c r="H57" s="594"/>
      <c r="I57" s="594"/>
      <c r="J57" s="594"/>
      <c r="K57" s="230">
        <v>174.95</v>
      </c>
    </row>
    <row r="58" spans="1:11" ht="28.5" customHeight="1">
      <c r="A58" s="53"/>
      <c r="B58" s="351" t="s">
        <v>211</v>
      </c>
      <c r="C58" s="352"/>
      <c r="D58" s="353"/>
      <c r="E58" s="793" t="s">
        <v>170</v>
      </c>
      <c r="F58" s="794"/>
      <c r="G58" s="594"/>
      <c r="H58" s="594"/>
      <c r="I58" s="594"/>
      <c r="J58" s="594"/>
      <c r="K58" s="230">
        <v>72.74</v>
      </c>
    </row>
    <row r="59" spans="1:11" ht="27" customHeight="1">
      <c r="A59" s="53"/>
      <c r="B59" s="351" t="s">
        <v>1744</v>
      </c>
      <c r="C59" s="352"/>
      <c r="D59" s="353"/>
      <c r="E59" s="793" t="s">
        <v>171</v>
      </c>
      <c r="F59" s="794"/>
      <c r="G59" s="594"/>
      <c r="H59" s="594"/>
      <c r="I59" s="594"/>
      <c r="J59" s="594"/>
      <c r="K59" s="218">
        <v>67.03</v>
      </c>
    </row>
    <row r="60" spans="1:11" ht="28.5" customHeight="1">
      <c r="A60" s="54"/>
      <c r="B60" s="351" t="s">
        <v>172</v>
      </c>
      <c r="C60" s="352"/>
      <c r="D60" s="353"/>
      <c r="E60" s="793" t="s">
        <v>173</v>
      </c>
      <c r="F60" s="794"/>
      <c r="G60" s="594"/>
      <c r="H60" s="594"/>
      <c r="I60" s="594"/>
      <c r="J60" s="594"/>
      <c r="K60" s="218">
        <v>81.8</v>
      </c>
    </row>
    <row r="61" spans="1:11" ht="12.75">
      <c r="A61" s="53"/>
      <c r="B61" s="351" t="s">
        <v>174</v>
      </c>
      <c r="C61" s="352"/>
      <c r="D61" s="353"/>
      <c r="E61" s="793" t="s">
        <v>166</v>
      </c>
      <c r="F61" s="794"/>
      <c r="G61" s="594"/>
      <c r="H61" s="594"/>
      <c r="I61" s="594"/>
      <c r="J61" s="594"/>
      <c r="K61" s="218">
        <v>211.39</v>
      </c>
    </row>
    <row r="62" spans="1:11" ht="17.25" customHeight="1">
      <c r="A62" s="53"/>
      <c r="B62" s="351" t="s">
        <v>175</v>
      </c>
      <c r="C62" s="352"/>
      <c r="D62" s="353"/>
      <c r="E62" s="793" t="s">
        <v>166</v>
      </c>
      <c r="F62" s="794"/>
      <c r="G62" s="795"/>
      <c r="H62" s="795"/>
      <c r="I62" s="795"/>
      <c r="J62" s="795"/>
      <c r="K62" s="218">
        <v>350.58</v>
      </c>
    </row>
    <row r="63" spans="1:11" ht="12.75">
      <c r="A63" s="53"/>
      <c r="B63" s="351" t="s">
        <v>1541</v>
      </c>
      <c r="C63" s="352"/>
      <c r="D63" s="353"/>
      <c r="E63" s="793" t="s">
        <v>1542</v>
      </c>
      <c r="F63" s="796"/>
      <c r="G63" s="793"/>
      <c r="H63" s="796"/>
      <c r="I63" s="796"/>
      <c r="J63" s="794"/>
      <c r="K63" s="232">
        <v>145.77</v>
      </c>
    </row>
    <row r="64" spans="1:11" ht="26.25" customHeight="1">
      <c r="A64" s="53"/>
      <c r="B64" s="351" t="s">
        <v>176</v>
      </c>
      <c r="C64" s="352"/>
      <c r="D64" s="353"/>
      <c r="E64" s="354" t="s">
        <v>1742</v>
      </c>
      <c r="F64" s="356"/>
      <c r="G64" s="792"/>
      <c r="H64" s="792"/>
      <c r="I64" s="792"/>
      <c r="J64" s="792"/>
      <c r="K64" s="218">
        <v>268.37</v>
      </c>
    </row>
    <row r="65" spans="1:11" ht="24.75" customHeight="1">
      <c r="A65" s="49"/>
      <c r="B65" s="350" t="s">
        <v>1745</v>
      </c>
      <c r="C65" s="350"/>
      <c r="D65" s="350"/>
      <c r="E65" s="336" t="s">
        <v>171</v>
      </c>
      <c r="F65" s="336"/>
      <c r="G65" s="594"/>
      <c r="H65" s="594"/>
      <c r="I65" s="594"/>
      <c r="J65" s="594"/>
      <c r="K65" s="218">
        <v>72.73</v>
      </c>
    </row>
    <row r="66" spans="1:11" ht="24.75" customHeight="1">
      <c r="A66" s="187"/>
      <c r="B66" s="351" t="s">
        <v>705</v>
      </c>
      <c r="C66" s="352"/>
      <c r="D66" s="353"/>
      <c r="E66" s="354" t="s">
        <v>865</v>
      </c>
      <c r="F66" s="356"/>
      <c r="G66" s="354"/>
      <c r="H66" s="355"/>
      <c r="I66" s="355"/>
      <c r="J66" s="356"/>
      <c r="K66" s="218">
        <v>221.34</v>
      </c>
    </row>
    <row r="67" spans="1:11" ht="12.75">
      <c r="A67" s="791" t="s">
        <v>507</v>
      </c>
      <c r="B67" s="791"/>
      <c r="C67" s="791"/>
      <c r="D67" s="791"/>
      <c r="E67" s="791"/>
      <c r="F67" s="791"/>
      <c r="G67" s="791"/>
      <c r="H67" s="791"/>
      <c r="I67" s="791"/>
      <c r="J67" s="791"/>
      <c r="K67" s="791"/>
    </row>
    <row r="68" spans="1:11" ht="12.75">
      <c r="A68" s="7"/>
      <c r="B68" s="470" t="s">
        <v>389</v>
      </c>
      <c r="C68" s="472"/>
      <c r="D68" s="4" t="s">
        <v>1137</v>
      </c>
      <c r="E68" s="461" t="s">
        <v>390</v>
      </c>
      <c r="F68" s="463"/>
      <c r="G68" s="354" t="s">
        <v>391</v>
      </c>
      <c r="H68" s="355"/>
      <c r="I68" s="355"/>
      <c r="J68" s="356"/>
      <c r="K68" s="215">
        <v>172.15</v>
      </c>
    </row>
    <row r="69" spans="1:11" ht="12.75">
      <c r="A69" s="7"/>
      <c r="B69" s="857" t="s">
        <v>208</v>
      </c>
      <c r="C69" s="857"/>
      <c r="D69" s="4" t="s">
        <v>1137</v>
      </c>
      <c r="E69" s="594" t="s">
        <v>1778</v>
      </c>
      <c r="F69" s="594"/>
      <c r="G69" s="900" t="s">
        <v>396</v>
      </c>
      <c r="H69" s="900"/>
      <c r="I69" s="900"/>
      <c r="J69" s="900"/>
      <c r="K69" s="230">
        <v>167.44</v>
      </c>
    </row>
    <row r="70" spans="1:11" ht="12.75">
      <c r="A70" s="7"/>
      <c r="B70" s="857" t="s">
        <v>696</v>
      </c>
      <c r="C70" s="857"/>
      <c r="D70" s="4" t="s">
        <v>1137</v>
      </c>
      <c r="E70" s="594" t="s">
        <v>1778</v>
      </c>
      <c r="F70" s="594"/>
      <c r="G70" s="900" t="s">
        <v>697</v>
      </c>
      <c r="H70" s="900"/>
      <c r="I70" s="900"/>
      <c r="J70" s="900"/>
      <c r="K70" s="230">
        <v>193.54</v>
      </c>
    </row>
    <row r="71" spans="1:11" ht="12.75">
      <c r="A71" s="791" t="s">
        <v>398</v>
      </c>
      <c r="B71" s="791"/>
      <c r="C71" s="791"/>
      <c r="D71" s="791"/>
      <c r="E71" s="791"/>
      <c r="F71" s="791"/>
      <c r="G71" s="791"/>
      <c r="H71" s="791"/>
      <c r="I71" s="791"/>
      <c r="J71" s="791"/>
      <c r="K71" s="791"/>
    </row>
    <row r="72" spans="1:11" ht="12.75">
      <c r="A72" s="7"/>
      <c r="B72" s="511" t="s">
        <v>392</v>
      </c>
      <c r="C72" s="511"/>
      <c r="D72" s="4" t="s">
        <v>1137</v>
      </c>
      <c r="E72" s="461" t="s">
        <v>390</v>
      </c>
      <c r="F72" s="463"/>
      <c r="G72" s="336" t="s">
        <v>393</v>
      </c>
      <c r="H72" s="336"/>
      <c r="I72" s="336"/>
      <c r="J72" s="336"/>
      <c r="K72" s="215">
        <v>185.18</v>
      </c>
    </row>
    <row r="73" spans="1:11" ht="12.75">
      <c r="A73" s="7"/>
      <c r="B73" s="511" t="s">
        <v>152</v>
      </c>
      <c r="C73" s="511"/>
      <c r="D73" s="4" t="s">
        <v>1226</v>
      </c>
      <c r="E73" s="461" t="s">
        <v>394</v>
      </c>
      <c r="F73" s="463"/>
      <c r="G73" s="548" t="s">
        <v>395</v>
      </c>
      <c r="H73" s="812"/>
      <c r="I73" s="812"/>
      <c r="J73" s="549"/>
      <c r="K73" s="215">
        <v>112.48</v>
      </c>
    </row>
    <row r="74" spans="1:11" ht="12.75">
      <c r="A74" s="13"/>
      <c r="B74" s="351" t="s">
        <v>432</v>
      </c>
      <c r="C74" s="353"/>
      <c r="D74" s="4" t="s">
        <v>1226</v>
      </c>
      <c r="E74" s="458" t="s">
        <v>400</v>
      </c>
      <c r="F74" s="608"/>
      <c r="G74" s="548" t="s">
        <v>399</v>
      </c>
      <c r="H74" s="812"/>
      <c r="I74" s="812"/>
      <c r="J74" s="549"/>
      <c r="K74" s="230">
        <v>251.07</v>
      </c>
    </row>
    <row r="75" spans="1:11" ht="12.75">
      <c r="A75" s="7"/>
      <c r="B75" s="351" t="s">
        <v>434</v>
      </c>
      <c r="C75" s="353"/>
      <c r="D75" s="4" t="s">
        <v>1226</v>
      </c>
      <c r="E75" s="354" t="s">
        <v>401</v>
      </c>
      <c r="F75" s="356"/>
      <c r="G75" s="797" t="s">
        <v>402</v>
      </c>
      <c r="H75" s="809"/>
      <c r="I75" s="809"/>
      <c r="J75" s="810"/>
      <c r="K75" s="230">
        <v>102.03</v>
      </c>
    </row>
    <row r="76" spans="1:11" ht="12.75">
      <c r="A76" s="7"/>
      <c r="B76" s="351" t="s">
        <v>435</v>
      </c>
      <c r="C76" s="353"/>
      <c r="D76" s="4" t="s">
        <v>1226</v>
      </c>
      <c r="E76" s="354" t="s">
        <v>403</v>
      </c>
      <c r="F76" s="356"/>
      <c r="G76" s="797" t="s">
        <v>404</v>
      </c>
      <c r="H76" s="809"/>
      <c r="I76" s="809"/>
      <c r="J76" s="810"/>
      <c r="K76" s="230">
        <v>260.57</v>
      </c>
    </row>
    <row r="77" spans="1:11" ht="12.75">
      <c r="A77" s="7"/>
      <c r="B77" s="351" t="s">
        <v>435</v>
      </c>
      <c r="C77" s="353"/>
      <c r="D77" s="4" t="s">
        <v>1226</v>
      </c>
      <c r="E77" s="354" t="s">
        <v>405</v>
      </c>
      <c r="F77" s="356"/>
      <c r="G77" s="446" t="s">
        <v>404</v>
      </c>
      <c r="H77" s="701"/>
      <c r="I77" s="701"/>
      <c r="J77" s="702"/>
      <c r="K77" s="230">
        <v>751.39</v>
      </c>
    </row>
    <row r="78" spans="1:11" ht="12.75">
      <c r="A78" s="7"/>
      <c r="B78" s="590" t="s">
        <v>439</v>
      </c>
      <c r="C78" s="590"/>
      <c r="D78" s="35" t="s">
        <v>1226</v>
      </c>
      <c r="E78" s="354" t="s">
        <v>406</v>
      </c>
      <c r="F78" s="356"/>
      <c r="G78" s="446" t="s">
        <v>407</v>
      </c>
      <c r="H78" s="701"/>
      <c r="I78" s="701"/>
      <c r="J78" s="702"/>
      <c r="K78" s="230">
        <v>84.07</v>
      </c>
    </row>
    <row r="79" spans="1:11" ht="12.75">
      <c r="A79" s="7"/>
      <c r="B79" s="351" t="s">
        <v>438</v>
      </c>
      <c r="C79" s="353"/>
      <c r="D79" s="35" t="s">
        <v>1226</v>
      </c>
      <c r="E79" s="354" t="s">
        <v>408</v>
      </c>
      <c r="F79" s="356"/>
      <c r="G79" s="446" t="s">
        <v>424</v>
      </c>
      <c r="H79" s="701"/>
      <c r="I79" s="701"/>
      <c r="J79" s="702"/>
      <c r="K79" s="230">
        <v>80.66</v>
      </c>
    </row>
    <row r="80" spans="1:11" ht="12.75">
      <c r="A80" s="7"/>
      <c r="B80" s="351" t="s">
        <v>430</v>
      </c>
      <c r="C80" s="353"/>
      <c r="D80" s="35" t="s">
        <v>1226</v>
      </c>
      <c r="E80" s="793" t="s">
        <v>429</v>
      </c>
      <c r="F80" s="794"/>
      <c r="G80" s="797" t="s">
        <v>428</v>
      </c>
      <c r="H80" s="809"/>
      <c r="I80" s="809"/>
      <c r="J80" s="810"/>
      <c r="K80" s="230">
        <v>257.9</v>
      </c>
    </row>
    <row r="81" spans="1:11" ht="12.75">
      <c r="A81" s="7"/>
      <c r="B81" s="351" t="s">
        <v>431</v>
      </c>
      <c r="C81" s="353"/>
      <c r="D81" s="35" t="s">
        <v>1226</v>
      </c>
      <c r="E81" s="354" t="s">
        <v>400</v>
      </c>
      <c r="F81" s="356"/>
      <c r="G81" s="797" t="s">
        <v>137</v>
      </c>
      <c r="H81" s="809"/>
      <c r="I81" s="809"/>
      <c r="J81" s="810"/>
      <c r="K81" s="230">
        <v>331.74</v>
      </c>
    </row>
    <row r="82" spans="1:11" ht="12.75">
      <c r="A82" s="7"/>
      <c r="B82" s="351" t="s">
        <v>437</v>
      </c>
      <c r="C82" s="353"/>
      <c r="D82" s="35" t="s">
        <v>1226</v>
      </c>
      <c r="E82" s="354" t="s">
        <v>400</v>
      </c>
      <c r="F82" s="356"/>
      <c r="G82" s="797" t="s">
        <v>436</v>
      </c>
      <c r="H82" s="809"/>
      <c r="I82" s="809"/>
      <c r="J82" s="810"/>
      <c r="K82" s="230">
        <v>260.16</v>
      </c>
    </row>
    <row r="83" spans="1:11" ht="12.75">
      <c r="A83" s="7"/>
      <c r="B83" s="351" t="s">
        <v>441</v>
      </c>
      <c r="C83" s="353"/>
      <c r="D83" s="35" t="s">
        <v>1226</v>
      </c>
      <c r="E83" s="354" t="s">
        <v>429</v>
      </c>
      <c r="F83" s="356"/>
      <c r="G83" s="797" t="s">
        <v>440</v>
      </c>
      <c r="H83" s="809"/>
      <c r="I83" s="809"/>
      <c r="J83" s="810"/>
      <c r="K83" s="230">
        <v>240.85</v>
      </c>
    </row>
    <row r="84" spans="1:11" ht="12.75">
      <c r="A84" s="7"/>
      <c r="B84" s="351" t="s">
        <v>1092</v>
      </c>
      <c r="C84" s="353"/>
      <c r="D84" s="35" t="s">
        <v>658</v>
      </c>
      <c r="E84" s="354" t="s">
        <v>1043</v>
      </c>
      <c r="F84" s="356"/>
      <c r="G84" s="548" t="s">
        <v>404</v>
      </c>
      <c r="H84" s="812"/>
      <c r="I84" s="812"/>
      <c r="J84" s="549"/>
      <c r="K84" s="230">
        <v>139.18</v>
      </c>
    </row>
    <row r="85" spans="1:11" ht="12.75">
      <c r="A85" s="7"/>
      <c r="B85" s="351" t="s">
        <v>443</v>
      </c>
      <c r="C85" s="353"/>
      <c r="D85" s="35" t="s">
        <v>1226</v>
      </c>
      <c r="E85" s="354" t="s">
        <v>429</v>
      </c>
      <c r="F85" s="356"/>
      <c r="G85" s="797" t="s">
        <v>442</v>
      </c>
      <c r="H85" s="809"/>
      <c r="I85" s="809"/>
      <c r="J85" s="810"/>
      <c r="K85" s="230">
        <v>339.7</v>
      </c>
    </row>
    <row r="86" spans="1:11" ht="12.75">
      <c r="A86" s="811" t="s">
        <v>444</v>
      </c>
      <c r="B86" s="811"/>
      <c r="C86" s="811"/>
      <c r="D86" s="811"/>
      <c r="E86" s="811"/>
      <c r="F86" s="811"/>
      <c r="G86" s="811"/>
      <c r="H86" s="811"/>
      <c r="I86" s="811"/>
      <c r="J86" s="811"/>
      <c r="K86" s="811"/>
    </row>
    <row r="87" spans="1:11" ht="12.75">
      <c r="A87" s="13"/>
      <c r="B87" s="351" t="s">
        <v>445</v>
      </c>
      <c r="C87" s="353"/>
      <c r="D87" s="35" t="s">
        <v>1226</v>
      </c>
      <c r="E87" s="354" t="s">
        <v>446</v>
      </c>
      <c r="F87" s="356"/>
      <c r="G87" s="797" t="s">
        <v>404</v>
      </c>
      <c r="H87" s="798"/>
      <c r="I87" s="798"/>
      <c r="J87" s="799"/>
      <c r="K87" s="218">
        <v>511.74</v>
      </c>
    </row>
    <row r="88" spans="1:11" ht="12.75">
      <c r="A88" s="13"/>
      <c r="B88" s="351" t="s">
        <v>450</v>
      </c>
      <c r="C88" s="353"/>
      <c r="D88" s="35" t="s">
        <v>1226</v>
      </c>
      <c r="E88" s="354" t="s">
        <v>459</v>
      </c>
      <c r="F88" s="356"/>
      <c r="G88" s="797" t="s">
        <v>404</v>
      </c>
      <c r="H88" s="798"/>
      <c r="I88" s="798"/>
      <c r="J88" s="799"/>
      <c r="K88" s="218">
        <v>102.04</v>
      </c>
    </row>
    <row r="89" spans="1:11" ht="12.75">
      <c r="A89" s="13"/>
      <c r="B89" s="351" t="s">
        <v>435</v>
      </c>
      <c r="C89" s="353"/>
      <c r="D89" s="35" t="s">
        <v>1226</v>
      </c>
      <c r="E89" s="354" t="s">
        <v>425</v>
      </c>
      <c r="F89" s="356"/>
      <c r="G89" s="797" t="s">
        <v>404</v>
      </c>
      <c r="H89" s="798"/>
      <c r="I89" s="798"/>
      <c r="J89" s="799"/>
      <c r="K89" s="218">
        <v>235.17</v>
      </c>
    </row>
    <row r="90" spans="1:11" ht="12.75">
      <c r="A90" s="13"/>
      <c r="B90" s="351" t="s">
        <v>451</v>
      </c>
      <c r="C90" s="353"/>
      <c r="D90" s="35" t="s">
        <v>1226</v>
      </c>
      <c r="E90" s="354" t="s">
        <v>425</v>
      </c>
      <c r="F90" s="356"/>
      <c r="G90" s="797" t="s">
        <v>404</v>
      </c>
      <c r="H90" s="798"/>
      <c r="I90" s="798"/>
      <c r="J90" s="799"/>
      <c r="K90" s="218">
        <v>141.27</v>
      </c>
    </row>
    <row r="91" spans="1:11" ht="12.75">
      <c r="A91" s="13"/>
      <c r="B91" s="351" t="s">
        <v>452</v>
      </c>
      <c r="C91" s="353"/>
      <c r="D91" s="35" t="s">
        <v>1226</v>
      </c>
      <c r="E91" s="793" t="s">
        <v>425</v>
      </c>
      <c r="F91" s="794"/>
      <c r="G91" s="797" t="s">
        <v>404</v>
      </c>
      <c r="H91" s="798"/>
      <c r="I91" s="798"/>
      <c r="J91" s="799"/>
      <c r="K91" s="218">
        <v>141.27</v>
      </c>
    </row>
    <row r="92" spans="1:11" ht="12.75">
      <c r="A92" s="13"/>
      <c r="B92" s="351" t="s">
        <v>453</v>
      </c>
      <c r="C92" s="353"/>
      <c r="D92" s="35" t="s">
        <v>1226</v>
      </c>
      <c r="E92" s="793" t="s">
        <v>405</v>
      </c>
      <c r="F92" s="794"/>
      <c r="G92" s="797" t="s">
        <v>404</v>
      </c>
      <c r="H92" s="798"/>
      <c r="I92" s="798"/>
      <c r="J92" s="799"/>
      <c r="K92" s="230">
        <v>540</v>
      </c>
    </row>
    <row r="93" spans="1:11" ht="12.75">
      <c r="A93" s="13"/>
      <c r="B93" s="351" t="s">
        <v>454</v>
      </c>
      <c r="C93" s="353"/>
      <c r="D93" s="35" t="s">
        <v>1226</v>
      </c>
      <c r="E93" s="793" t="s">
        <v>455</v>
      </c>
      <c r="F93" s="794"/>
      <c r="G93" s="797" t="s">
        <v>404</v>
      </c>
      <c r="H93" s="798"/>
      <c r="I93" s="798"/>
      <c r="J93" s="799"/>
      <c r="K93" s="230">
        <v>530.05</v>
      </c>
    </row>
    <row r="94" spans="1:11" ht="12.75">
      <c r="A94" s="13"/>
      <c r="B94" s="351" t="s">
        <v>456</v>
      </c>
      <c r="C94" s="353"/>
      <c r="D94" s="35" t="s">
        <v>1226</v>
      </c>
      <c r="E94" s="793" t="s">
        <v>408</v>
      </c>
      <c r="F94" s="794"/>
      <c r="G94" s="797" t="s">
        <v>461</v>
      </c>
      <c r="H94" s="798"/>
      <c r="I94" s="798"/>
      <c r="J94" s="799"/>
      <c r="K94" s="230">
        <v>121.91</v>
      </c>
    </row>
    <row r="95" spans="1:11" ht="12.75">
      <c r="A95" s="13"/>
      <c r="B95" s="351" t="s">
        <v>1737</v>
      </c>
      <c r="C95" s="353"/>
      <c r="D95" s="35" t="s">
        <v>1226</v>
      </c>
      <c r="E95" s="793" t="s">
        <v>408</v>
      </c>
      <c r="F95" s="794"/>
      <c r="G95" s="797" t="s">
        <v>404</v>
      </c>
      <c r="H95" s="798"/>
      <c r="I95" s="798"/>
      <c r="J95" s="799"/>
      <c r="K95" s="230">
        <v>98.37</v>
      </c>
    </row>
    <row r="96" spans="1:11" ht="12.75">
      <c r="A96" s="13"/>
      <c r="B96" s="351" t="s">
        <v>457</v>
      </c>
      <c r="C96" s="353"/>
      <c r="D96" s="35" t="s">
        <v>1226</v>
      </c>
      <c r="E96" s="793" t="s">
        <v>408</v>
      </c>
      <c r="F96" s="794"/>
      <c r="G96" s="797" t="s">
        <v>404</v>
      </c>
      <c r="H96" s="798"/>
      <c r="I96" s="798"/>
      <c r="J96" s="799"/>
      <c r="K96" s="230">
        <v>91.05</v>
      </c>
    </row>
    <row r="97" spans="1:11" ht="12.75">
      <c r="A97" s="13"/>
      <c r="B97" s="351" t="s">
        <v>458</v>
      </c>
      <c r="C97" s="353"/>
      <c r="D97" s="35" t="s">
        <v>1226</v>
      </c>
      <c r="E97" s="793" t="s">
        <v>408</v>
      </c>
      <c r="F97" s="794"/>
      <c r="G97" s="797" t="s">
        <v>404</v>
      </c>
      <c r="H97" s="798"/>
      <c r="I97" s="798"/>
      <c r="J97" s="799"/>
      <c r="K97" s="230">
        <v>84.08</v>
      </c>
    </row>
    <row r="98" spans="1:11" ht="12.75">
      <c r="A98" s="13"/>
      <c r="B98" s="351" t="s">
        <v>452</v>
      </c>
      <c r="C98" s="353"/>
      <c r="D98" s="35" t="s">
        <v>1226</v>
      </c>
      <c r="E98" s="793" t="s">
        <v>408</v>
      </c>
      <c r="F98" s="794"/>
      <c r="G98" s="797" t="s">
        <v>404</v>
      </c>
      <c r="H98" s="798"/>
      <c r="I98" s="798"/>
      <c r="J98" s="799"/>
      <c r="K98" s="230">
        <v>91.05</v>
      </c>
    </row>
    <row r="99" spans="1:11" ht="12.75">
      <c r="A99" s="136"/>
      <c r="B99" s="800" t="s">
        <v>433</v>
      </c>
      <c r="C99" s="802"/>
      <c r="D99" s="35" t="s">
        <v>1226</v>
      </c>
      <c r="E99" s="793" t="s">
        <v>1778</v>
      </c>
      <c r="F99" s="794"/>
      <c r="G99" s="797" t="s">
        <v>404</v>
      </c>
      <c r="H99" s="798"/>
      <c r="I99" s="798"/>
      <c r="J99" s="799"/>
      <c r="K99" s="231">
        <v>211.38</v>
      </c>
    </row>
    <row r="100" spans="1:11" ht="12.75">
      <c r="A100" s="13"/>
      <c r="B100" s="800" t="s">
        <v>462</v>
      </c>
      <c r="C100" s="802"/>
      <c r="D100" s="35" t="s">
        <v>1226</v>
      </c>
      <c r="E100" s="793" t="s">
        <v>463</v>
      </c>
      <c r="F100" s="794"/>
      <c r="G100" s="797" t="s">
        <v>404</v>
      </c>
      <c r="H100" s="798"/>
      <c r="I100" s="798"/>
      <c r="J100" s="799"/>
      <c r="K100" s="230">
        <v>143.9</v>
      </c>
    </row>
    <row r="101" spans="1:11" ht="12.75" customHeight="1">
      <c r="A101" s="159"/>
      <c r="B101" s="351" t="s">
        <v>561</v>
      </c>
      <c r="C101" s="353"/>
      <c r="D101" s="31" t="s">
        <v>1226</v>
      </c>
      <c r="E101" s="354" t="s">
        <v>560</v>
      </c>
      <c r="F101" s="356"/>
      <c r="G101" s="446" t="s">
        <v>559</v>
      </c>
      <c r="H101" s="447"/>
      <c r="I101" s="447"/>
      <c r="J101" s="448"/>
      <c r="K101" s="218">
        <v>364.6</v>
      </c>
    </row>
  </sheetData>
  <sheetProtection/>
  <mergeCells count="256">
    <mergeCell ref="G39:J39"/>
    <mergeCell ref="B38:C38"/>
    <mergeCell ref="E38:F38"/>
    <mergeCell ref="G38:J38"/>
    <mergeCell ref="B70:C70"/>
    <mergeCell ref="E70:F70"/>
    <mergeCell ref="G70:J70"/>
    <mergeCell ref="B13:C13"/>
    <mergeCell ref="B14:C14"/>
    <mergeCell ref="F13:J13"/>
    <mergeCell ref="F14:J14"/>
    <mergeCell ref="B66:D66"/>
    <mergeCell ref="E66:F66"/>
    <mergeCell ref="G66:J66"/>
    <mergeCell ref="B101:C101"/>
    <mergeCell ref="E101:F101"/>
    <mergeCell ref="G51:J51"/>
    <mergeCell ref="G84:J84"/>
    <mergeCell ref="G69:J69"/>
    <mergeCell ref="A71:K71"/>
    <mergeCell ref="B68:C68"/>
    <mergeCell ref="E68:F68"/>
    <mergeCell ref="G68:J68"/>
    <mergeCell ref="B72:C72"/>
    <mergeCell ref="B4:C4"/>
    <mergeCell ref="B5:C5"/>
    <mergeCell ref="B6:C6"/>
    <mergeCell ref="B7:C7"/>
    <mergeCell ref="B8:C8"/>
    <mergeCell ref="B9:C9"/>
    <mergeCell ref="B69:C69"/>
    <mergeCell ref="E69:F69"/>
    <mergeCell ref="B12:C12"/>
    <mergeCell ref="B15:C15"/>
    <mergeCell ref="F12:J12"/>
    <mergeCell ref="F15:J15"/>
    <mergeCell ref="B22:C22"/>
    <mergeCell ref="B23:C23"/>
    <mergeCell ref="G26:J26"/>
    <mergeCell ref="G28:J28"/>
    <mergeCell ref="B24:C24"/>
    <mergeCell ref="F8:J8"/>
    <mergeCell ref="F9:J9"/>
    <mergeCell ref="B10:C10"/>
    <mergeCell ref="B11:C11"/>
    <mergeCell ref="F10:J10"/>
    <mergeCell ref="B16:C16"/>
    <mergeCell ref="B17:C17"/>
    <mergeCell ref="E72:F72"/>
    <mergeCell ref="G72:J72"/>
    <mergeCell ref="B73:C73"/>
    <mergeCell ref="E73:F73"/>
    <mergeCell ref="G73:J73"/>
    <mergeCell ref="B74:C74"/>
    <mergeCell ref="E74:F74"/>
    <mergeCell ref="G74:J74"/>
    <mergeCell ref="B75:C75"/>
    <mergeCell ref="E75:F75"/>
    <mergeCell ref="G75:J75"/>
    <mergeCell ref="B76:C76"/>
    <mergeCell ref="E76:F76"/>
    <mergeCell ref="G76:J76"/>
    <mergeCell ref="B77:C77"/>
    <mergeCell ref="E77:F77"/>
    <mergeCell ref="G77:J77"/>
    <mergeCell ref="B78:C78"/>
    <mergeCell ref="E78:F78"/>
    <mergeCell ref="G78:J78"/>
    <mergeCell ref="B79:C79"/>
    <mergeCell ref="E79:F79"/>
    <mergeCell ref="G79:J79"/>
    <mergeCell ref="G80:J80"/>
    <mergeCell ref="B81:C81"/>
    <mergeCell ref="E81:F81"/>
    <mergeCell ref="G81:J81"/>
    <mergeCell ref="B84:C84"/>
    <mergeCell ref="E84:F84"/>
    <mergeCell ref="B80:C80"/>
    <mergeCell ref="E80:F80"/>
    <mergeCell ref="B82:C82"/>
    <mergeCell ref="E82:F82"/>
    <mergeCell ref="G82:J82"/>
    <mergeCell ref="B83:C83"/>
    <mergeCell ref="E83:F83"/>
    <mergeCell ref="G83:J83"/>
    <mergeCell ref="B85:C85"/>
    <mergeCell ref="E85:F85"/>
    <mergeCell ref="G85:J85"/>
    <mergeCell ref="A86:K86"/>
    <mergeCell ref="G87:J87"/>
    <mergeCell ref="B88:C88"/>
    <mergeCell ref="E88:F88"/>
    <mergeCell ref="G88:J88"/>
    <mergeCell ref="B87:C87"/>
    <mergeCell ref="E87:F87"/>
    <mergeCell ref="B89:C89"/>
    <mergeCell ref="E89:F89"/>
    <mergeCell ref="G89:J89"/>
    <mergeCell ref="B90:C90"/>
    <mergeCell ref="E90:F90"/>
    <mergeCell ref="G90:J90"/>
    <mergeCell ref="B91:C91"/>
    <mergeCell ref="E91:F91"/>
    <mergeCell ref="G91:J91"/>
    <mergeCell ref="B92:C92"/>
    <mergeCell ref="E92:F92"/>
    <mergeCell ref="G92:J92"/>
    <mergeCell ref="G96:J96"/>
    <mergeCell ref="B93:C93"/>
    <mergeCell ref="E93:F93"/>
    <mergeCell ref="G93:J93"/>
    <mergeCell ref="B94:C94"/>
    <mergeCell ref="E94:F94"/>
    <mergeCell ref="G94:J94"/>
    <mergeCell ref="E100:F100"/>
    <mergeCell ref="G100:J100"/>
    <mergeCell ref="B97:C97"/>
    <mergeCell ref="E97:F97"/>
    <mergeCell ref="G97:J97"/>
    <mergeCell ref="B98:C98"/>
    <mergeCell ref="E98:F98"/>
    <mergeCell ref="G98:J98"/>
    <mergeCell ref="B99:C99"/>
    <mergeCell ref="B100:C100"/>
    <mergeCell ref="A1:K1"/>
    <mergeCell ref="B2:C2"/>
    <mergeCell ref="B3:C3"/>
    <mergeCell ref="E99:F99"/>
    <mergeCell ref="G99:J99"/>
    <mergeCell ref="B95:C95"/>
    <mergeCell ref="E95:F95"/>
    <mergeCell ref="G95:J95"/>
    <mergeCell ref="B96:C96"/>
    <mergeCell ref="E96:F96"/>
    <mergeCell ref="F17:J17"/>
    <mergeCell ref="F2:J2"/>
    <mergeCell ref="F3:J3"/>
    <mergeCell ref="F4:J4"/>
    <mergeCell ref="F5:J5"/>
    <mergeCell ref="F6:J6"/>
    <mergeCell ref="F7:J7"/>
    <mergeCell ref="B20:C20"/>
    <mergeCell ref="B21:C21"/>
    <mergeCell ref="F20:J20"/>
    <mergeCell ref="F11:J11"/>
    <mergeCell ref="F21:J21"/>
    <mergeCell ref="B18:C18"/>
    <mergeCell ref="B19:C19"/>
    <mergeCell ref="F18:J18"/>
    <mergeCell ref="F19:J19"/>
    <mergeCell ref="F16:J16"/>
    <mergeCell ref="B31:C31"/>
    <mergeCell ref="E24:F24"/>
    <mergeCell ref="B25:C25"/>
    <mergeCell ref="E25:F25"/>
    <mergeCell ref="B26:C26"/>
    <mergeCell ref="E26:F26"/>
    <mergeCell ref="B29:C29"/>
    <mergeCell ref="E29:F29"/>
    <mergeCell ref="B27:C27"/>
    <mergeCell ref="E27:F27"/>
    <mergeCell ref="G29:J29"/>
    <mergeCell ref="B30:C30"/>
    <mergeCell ref="E30:F30"/>
    <mergeCell ref="G37:J37"/>
    <mergeCell ref="E31:F31"/>
    <mergeCell ref="G34:J34"/>
    <mergeCell ref="G36:J36"/>
    <mergeCell ref="G32:J32"/>
    <mergeCell ref="G33:J33"/>
    <mergeCell ref="E34:F34"/>
    <mergeCell ref="B37:C37"/>
    <mergeCell ref="E37:F37"/>
    <mergeCell ref="B40:D40"/>
    <mergeCell ref="E36:F36"/>
    <mergeCell ref="B36:C36"/>
    <mergeCell ref="B39:C39"/>
    <mergeCell ref="E39:F39"/>
    <mergeCell ref="B48:D48"/>
    <mergeCell ref="E40:J48"/>
    <mergeCell ref="B45:D45"/>
    <mergeCell ref="B46:D46"/>
    <mergeCell ref="B43:D43"/>
    <mergeCell ref="B44:D44"/>
    <mergeCell ref="B41:D41"/>
    <mergeCell ref="B42:D42"/>
    <mergeCell ref="B47:D47"/>
    <mergeCell ref="B49:D49"/>
    <mergeCell ref="E49:F49"/>
    <mergeCell ref="B50:D50"/>
    <mergeCell ref="E50:F50"/>
    <mergeCell ref="G50:J50"/>
    <mergeCell ref="G49:J49"/>
    <mergeCell ref="G52:J52"/>
    <mergeCell ref="B53:D53"/>
    <mergeCell ref="E53:F53"/>
    <mergeCell ref="G53:J53"/>
    <mergeCell ref="B51:D51"/>
    <mergeCell ref="E51:F51"/>
    <mergeCell ref="B52:D52"/>
    <mergeCell ref="E52:F52"/>
    <mergeCell ref="B54:D54"/>
    <mergeCell ref="E54:F54"/>
    <mergeCell ref="G54:J54"/>
    <mergeCell ref="B55:D55"/>
    <mergeCell ref="E55:F55"/>
    <mergeCell ref="G55:J55"/>
    <mergeCell ref="B56:D56"/>
    <mergeCell ref="E56:F56"/>
    <mergeCell ref="G56:J56"/>
    <mergeCell ref="B57:D57"/>
    <mergeCell ref="E57:F57"/>
    <mergeCell ref="G57:J57"/>
    <mergeCell ref="B58:D58"/>
    <mergeCell ref="E58:F58"/>
    <mergeCell ref="G58:J58"/>
    <mergeCell ref="B59:D59"/>
    <mergeCell ref="E59:F59"/>
    <mergeCell ref="G59:J59"/>
    <mergeCell ref="B60:D60"/>
    <mergeCell ref="E60:F60"/>
    <mergeCell ref="G60:J60"/>
    <mergeCell ref="B61:D61"/>
    <mergeCell ref="E61:F61"/>
    <mergeCell ref="G61:J61"/>
    <mergeCell ref="G65:J65"/>
    <mergeCell ref="B62:D62"/>
    <mergeCell ref="E62:F62"/>
    <mergeCell ref="G62:J62"/>
    <mergeCell ref="B63:D63"/>
    <mergeCell ref="E63:F63"/>
    <mergeCell ref="G63:J63"/>
    <mergeCell ref="F22:J22"/>
    <mergeCell ref="F23:J23"/>
    <mergeCell ref="G24:J24"/>
    <mergeCell ref="G25:J25"/>
    <mergeCell ref="G27:J27"/>
    <mergeCell ref="B34:C34"/>
    <mergeCell ref="B32:C32"/>
    <mergeCell ref="B33:C33"/>
    <mergeCell ref="B28:C28"/>
    <mergeCell ref="E28:F28"/>
    <mergeCell ref="G30:J30"/>
    <mergeCell ref="G31:J31"/>
    <mergeCell ref="E32:F32"/>
    <mergeCell ref="E33:F33"/>
    <mergeCell ref="G101:J101"/>
    <mergeCell ref="B35:C35"/>
    <mergeCell ref="E35:F35"/>
    <mergeCell ref="G35:J35"/>
    <mergeCell ref="A67:K67"/>
    <mergeCell ref="B64:D64"/>
    <mergeCell ref="E64:F64"/>
    <mergeCell ref="G64:J64"/>
    <mergeCell ref="B65:D65"/>
    <mergeCell ref="E65:F6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F1"/>
    </sheetView>
  </sheetViews>
  <sheetFormatPr defaultColWidth="9.00390625" defaultRowHeight="12.75"/>
  <sheetData>
    <row r="1" spans="1:11" ht="21.75" customHeight="1">
      <c r="A1" s="350" t="s">
        <v>1229</v>
      </c>
      <c r="B1" s="350"/>
      <c r="C1" s="350"/>
      <c r="D1" s="350"/>
      <c r="E1" s="350"/>
      <c r="F1" s="350"/>
      <c r="G1" s="336" t="s">
        <v>754</v>
      </c>
      <c r="H1" s="336"/>
      <c r="I1" s="336"/>
      <c r="J1" s="336"/>
      <c r="K1" s="110">
        <v>179.63</v>
      </c>
    </row>
    <row r="2" spans="1:11" ht="20.25" customHeight="1">
      <c r="A2" s="350" t="s">
        <v>882</v>
      </c>
      <c r="B2" s="350"/>
      <c r="C2" s="350"/>
      <c r="D2" s="350"/>
      <c r="E2" s="350"/>
      <c r="F2" s="350"/>
      <c r="G2" s="336" t="s">
        <v>754</v>
      </c>
      <c r="H2" s="336"/>
      <c r="I2" s="336"/>
      <c r="J2" s="336"/>
      <c r="K2" s="110">
        <v>164.75</v>
      </c>
    </row>
    <row r="3" spans="1:11" ht="21" customHeight="1">
      <c r="A3" s="350" t="s">
        <v>883</v>
      </c>
      <c r="B3" s="350"/>
      <c r="C3" s="350"/>
      <c r="D3" s="350"/>
      <c r="E3" s="350"/>
      <c r="F3" s="350"/>
      <c r="G3" s="336" t="s">
        <v>754</v>
      </c>
      <c r="H3" s="336"/>
      <c r="I3" s="336"/>
      <c r="J3" s="336"/>
      <c r="K3" s="110">
        <v>225.25</v>
      </c>
    </row>
    <row r="4" spans="1:11" ht="19.5" customHeight="1">
      <c r="A4" s="350" t="s">
        <v>750</v>
      </c>
      <c r="B4" s="350"/>
      <c r="C4" s="350"/>
      <c r="D4" s="350"/>
      <c r="E4" s="350"/>
      <c r="F4" s="350"/>
      <c r="G4" s="336" t="s">
        <v>754</v>
      </c>
      <c r="H4" s="336"/>
      <c r="I4" s="336"/>
      <c r="J4" s="336"/>
      <c r="K4" s="80">
        <v>352.72</v>
      </c>
    </row>
    <row r="5" spans="1:11" ht="24" customHeight="1">
      <c r="A5" s="350" t="s">
        <v>751</v>
      </c>
      <c r="B5" s="350"/>
      <c r="C5" s="350"/>
      <c r="D5" s="350"/>
      <c r="E5" s="350"/>
      <c r="F5" s="350"/>
      <c r="G5" s="336" t="s">
        <v>754</v>
      </c>
      <c r="H5" s="336"/>
      <c r="I5" s="336"/>
      <c r="J5" s="336"/>
      <c r="K5" s="80">
        <v>401.62</v>
      </c>
    </row>
    <row r="6" spans="1:11" ht="21" customHeight="1">
      <c r="A6" s="350" t="s">
        <v>752</v>
      </c>
      <c r="B6" s="350"/>
      <c r="C6" s="350"/>
      <c r="D6" s="350"/>
      <c r="E6" s="350"/>
      <c r="F6" s="350"/>
      <c r="G6" s="336" t="s">
        <v>754</v>
      </c>
      <c r="H6" s="336"/>
      <c r="I6" s="336"/>
      <c r="J6" s="336"/>
      <c r="K6" s="80">
        <v>398.5</v>
      </c>
    </row>
  </sheetData>
  <mergeCells count="12">
    <mergeCell ref="G5:J5"/>
    <mergeCell ref="A4:F4"/>
    <mergeCell ref="A5:F5"/>
    <mergeCell ref="G6:J6"/>
    <mergeCell ref="G1:J1"/>
    <mergeCell ref="A1:F1"/>
    <mergeCell ref="A6:F6"/>
    <mergeCell ref="G2:J2"/>
    <mergeCell ref="G3:J3"/>
    <mergeCell ref="A2:F2"/>
    <mergeCell ref="A3:F3"/>
    <mergeCell ref="G4:J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K11" sqref="K11"/>
    </sheetView>
  </sheetViews>
  <sheetFormatPr defaultColWidth="9.00390625" defaultRowHeight="12.75"/>
  <cols>
    <col min="11" max="11" width="10.00390625" style="0" bestFit="1" customWidth="1"/>
  </cols>
  <sheetData>
    <row r="1" spans="1:11" ht="51.75" customHeight="1">
      <c r="A1" s="479" t="s">
        <v>942</v>
      </c>
      <c r="B1" s="480"/>
      <c r="C1" s="481"/>
      <c r="D1" s="5" t="s">
        <v>1274</v>
      </c>
      <c r="E1" s="548" t="s">
        <v>1403</v>
      </c>
      <c r="F1" s="549"/>
      <c r="G1" s="354" t="s">
        <v>943</v>
      </c>
      <c r="H1" s="355"/>
      <c r="I1" s="356"/>
      <c r="J1" s="30" t="s">
        <v>1408</v>
      </c>
      <c r="K1" s="247">
        <v>230.56</v>
      </c>
    </row>
    <row r="2" spans="1:11" ht="38.25">
      <c r="A2" s="532" t="s">
        <v>920</v>
      </c>
      <c r="B2" s="686"/>
      <c r="C2" s="533"/>
      <c r="D2" s="8" t="s">
        <v>1274</v>
      </c>
      <c r="E2" s="489" t="s">
        <v>1403</v>
      </c>
      <c r="F2" s="490"/>
      <c r="G2" s="347" t="s">
        <v>1407</v>
      </c>
      <c r="H2" s="348"/>
      <c r="I2" s="349"/>
      <c r="J2" s="30" t="s">
        <v>1408</v>
      </c>
      <c r="K2" s="216">
        <v>144.83</v>
      </c>
    </row>
    <row r="3" spans="1:11" ht="25.5">
      <c r="A3" s="528" t="s">
        <v>955</v>
      </c>
      <c r="B3" s="685"/>
      <c r="C3" s="529"/>
      <c r="D3" s="509" t="s">
        <v>658</v>
      </c>
      <c r="E3" s="4" t="s">
        <v>949</v>
      </c>
      <c r="F3" s="336" t="s">
        <v>945</v>
      </c>
      <c r="G3" s="360" t="s">
        <v>954</v>
      </c>
      <c r="H3" s="361"/>
      <c r="I3" s="343"/>
      <c r="J3" s="329" t="s">
        <v>1408</v>
      </c>
      <c r="K3" s="216">
        <v>1063.17</v>
      </c>
    </row>
    <row r="4" spans="1:11" ht="25.5">
      <c r="A4" s="530"/>
      <c r="B4" s="727"/>
      <c r="C4" s="531"/>
      <c r="D4" s="650"/>
      <c r="E4" s="4" t="s">
        <v>950</v>
      </c>
      <c r="F4" s="336"/>
      <c r="G4" s="344"/>
      <c r="H4" s="345"/>
      <c r="I4" s="346"/>
      <c r="J4" s="330"/>
      <c r="K4" s="216">
        <v>791.34</v>
      </c>
    </row>
    <row r="5" spans="1:11" ht="25.5">
      <c r="A5" s="530"/>
      <c r="B5" s="727"/>
      <c r="C5" s="531"/>
      <c r="D5" s="650"/>
      <c r="E5" s="4" t="s">
        <v>951</v>
      </c>
      <c r="F5" s="336"/>
      <c r="G5" s="344"/>
      <c r="H5" s="345"/>
      <c r="I5" s="346"/>
      <c r="J5" s="330"/>
      <c r="K5" s="216">
        <v>832.15</v>
      </c>
    </row>
    <row r="6" spans="1:11" ht="25.5" customHeight="1">
      <c r="A6" s="530"/>
      <c r="B6" s="727"/>
      <c r="C6" s="531"/>
      <c r="D6" s="650"/>
      <c r="E6" s="11" t="s">
        <v>952</v>
      </c>
      <c r="F6" s="336"/>
      <c r="G6" s="344"/>
      <c r="H6" s="345"/>
      <c r="I6" s="346"/>
      <c r="J6" s="330"/>
      <c r="K6" s="216">
        <v>1040.55</v>
      </c>
    </row>
    <row r="7" spans="1:13" ht="25.5">
      <c r="A7" s="532"/>
      <c r="B7" s="686"/>
      <c r="C7" s="533"/>
      <c r="D7" s="510"/>
      <c r="E7" s="4" t="s">
        <v>953</v>
      </c>
      <c r="F7" s="336"/>
      <c r="G7" s="347"/>
      <c r="H7" s="348"/>
      <c r="I7" s="349"/>
      <c r="J7" s="331"/>
      <c r="K7" s="216">
        <v>1282.47</v>
      </c>
      <c r="M7" s="72"/>
    </row>
    <row r="8" spans="1:11" ht="28.5" customHeight="1">
      <c r="A8" s="511" t="s">
        <v>944</v>
      </c>
      <c r="B8" s="511"/>
      <c r="C8" s="511"/>
      <c r="D8" s="460" t="s">
        <v>658</v>
      </c>
      <c r="E8" s="4" t="s">
        <v>946</v>
      </c>
      <c r="F8" s="336" t="s">
        <v>945</v>
      </c>
      <c r="G8" s="336" t="s">
        <v>948</v>
      </c>
      <c r="H8" s="336"/>
      <c r="I8" s="336"/>
      <c r="J8" s="336" t="s">
        <v>1408</v>
      </c>
      <c r="K8" s="215">
        <v>651.61</v>
      </c>
    </row>
    <row r="9" spans="1:11" ht="25.5" customHeight="1">
      <c r="A9" s="511"/>
      <c r="B9" s="511"/>
      <c r="C9" s="511"/>
      <c r="D9" s="460"/>
      <c r="E9" s="11" t="s">
        <v>947</v>
      </c>
      <c r="F9" s="336"/>
      <c r="G9" s="336"/>
      <c r="H9" s="336"/>
      <c r="I9" s="336"/>
      <c r="J9" s="336"/>
      <c r="K9" s="215">
        <v>728.04</v>
      </c>
    </row>
    <row r="10" spans="1:11" ht="38.25">
      <c r="A10" s="470" t="s">
        <v>1438</v>
      </c>
      <c r="B10" s="471"/>
      <c r="C10" s="472"/>
      <c r="D10" s="4" t="s">
        <v>1274</v>
      </c>
      <c r="E10" s="461">
        <v>25</v>
      </c>
      <c r="F10" s="463"/>
      <c r="G10" s="354" t="s">
        <v>1439</v>
      </c>
      <c r="H10" s="355"/>
      <c r="I10" s="356"/>
      <c r="J10" s="11" t="s">
        <v>1408</v>
      </c>
      <c r="K10" s="215">
        <v>174.47</v>
      </c>
    </row>
    <row r="11" spans="1:11" ht="38.25">
      <c r="A11" s="470" t="s">
        <v>732</v>
      </c>
      <c r="B11" s="471"/>
      <c r="C11" s="472"/>
      <c r="D11" s="4" t="s">
        <v>1274</v>
      </c>
      <c r="E11" s="461">
        <v>50</v>
      </c>
      <c r="F11" s="463"/>
      <c r="G11" s="354" t="s">
        <v>733</v>
      </c>
      <c r="H11" s="355"/>
      <c r="I11" s="356"/>
      <c r="J11" s="11" t="s">
        <v>1408</v>
      </c>
      <c r="K11" s="215">
        <v>448.7</v>
      </c>
    </row>
    <row r="12" spans="1:11" ht="36" customHeight="1">
      <c r="A12" s="350" t="s">
        <v>1200</v>
      </c>
      <c r="B12" s="350"/>
      <c r="C12" s="350"/>
      <c r="D12" s="11" t="s">
        <v>1137</v>
      </c>
      <c r="E12" s="32" t="s">
        <v>1168</v>
      </c>
      <c r="F12" s="11" t="s">
        <v>1198</v>
      </c>
      <c r="G12" s="336" t="s">
        <v>1199</v>
      </c>
      <c r="H12" s="336"/>
      <c r="I12" s="336"/>
      <c r="J12" s="94" t="s">
        <v>1408</v>
      </c>
      <c r="K12" s="80">
        <v>4857.99</v>
      </c>
    </row>
    <row r="13" spans="1:11" ht="38.25" customHeight="1">
      <c r="A13" s="375" t="s">
        <v>1760</v>
      </c>
      <c r="B13" s="375"/>
      <c r="C13" s="375"/>
      <c r="D13" s="31" t="s">
        <v>1137</v>
      </c>
      <c r="E13" s="31" t="s">
        <v>354</v>
      </c>
      <c r="F13" s="302" t="s">
        <v>1761</v>
      </c>
      <c r="G13" s="302"/>
      <c r="H13" s="302"/>
      <c r="I13" s="302"/>
      <c r="J13" s="31" t="s">
        <v>1408</v>
      </c>
      <c r="K13" s="274">
        <v>489.25</v>
      </c>
    </row>
  </sheetData>
  <mergeCells count="26">
    <mergeCell ref="E11:F11"/>
    <mergeCell ref="G11:I11"/>
    <mergeCell ref="F13:I13"/>
    <mergeCell ref="A13:C13"/>
    <mergeCell ref="J3:J7"/>
    <mergeCell ref="F8:F9"/>
    <mergeCell ref="G8:I9"/>
    <mergeCell ref="A3:C7"/>
    <mergeCell ref="D3:D7"/>
    <mergeCell ref="F3:F7"/>
    <mergeCell ref="G3:I7"/>
    <mergeCell ref="G10:I10"/>
    <mergeCell ref="J8:J9"/>
    <mergeCell ref="A1:C1"/>
    <mergeCell ref="E1:F1"/>
    <mergeCell ref="G1:I1"/>
    <mergeCell ref="G12:I12"/>
    <mergeCell ref="A12:C12"/>
    <mergeCell ref="A10:C10"/>
    <mergeCell ref="E2:F2"/>
    <mergeCell ref="G2:I2"/>
    <mergeCell ref="A2:C2"/>
    <mergeCell ref="E10:F10"/>
    <mergeCell ref="A8:C9"/>
    <mergeCell ref="D8:D9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A1" sqref="A1:C1"/>
    </sheetView>
  </sheetViews>
  <sheetFormatPr defaultColWidth="9.00390625" defaultRowHeight="12.75"/>
  <sheetData>
    <row r="1" spans="1:11" ht="81" customHeight="1">
      <c r="A1" s="375" t="s">
        <v>1512</v>
      </c>
      <c r="B1" s="375"/>
      <c r="C1" s="375"/>
      <c r="D1" s="123" t="s">
        <v>1277</v>
      </c>
      <c r="E1" s="123" t="s">
        <v>1513</v>
      </c>
      <c r="F1" s="302" t="s">
        <v>748</v>
      </c>
      <c r="G1" s="302"/>
      <c r="H1" s="302" t="s">
        <v>1514</v>
      </c>
      <c r="I1" s="302"/>
      <c r="J1" s="31" t="s">
        <v>1515</v>
      </c>
      <c r="K1" s="119">
        <v>100</v>
      </c>
    </row>
    <row r="2" spans="1:11" ht="93" customHeight="1">
      <c r="A2" s="813" t="s">
        <v>1516</v>
      </c>
      <c r="B2" s="813"/>
      <c r="C2" s="813"/>
      <c r="D2" s="123" t="s">
        <v>658</v>
      </c>
      <c r="E2" s="123" t="s">
        <v>1517</v>
      </c>
      <c r="F2" s="302"/>
      <c r="G2" s="302"/>
      <c r="H2" s="302" t="s">
        <v>1519</v>
      </c>
      <c r="I2" s="302"/>
      <c r="J2" s="31" t="s">
        <v>1515</v>
      </c>
      <c r="K2" s="119">
        <v>115.19</v>
      </c>
    </row>
  </sheetData>
  <mergeCells count="5">
    <mergeCell ref="A2:C2"/>
    <mergeCell ref="F1:G2"/>
    <mergeCell ref="H2:I2"/>
    <mergeCell ref="H1:I1"/>
    <mergeCell ref="A1:C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K1" sqref="K1"/>
    </sheetView>
  </sheetViews>
  <sheetFormatPr defaultColWidth="9.00390625" defaultRowHeight="12.75"/>
  <sheetData>
    <row r="1" spans="1:11" ht="38.25">
      <c r="A1" s="479" t="s">
        <v>1394</v>
      </c>
      <c r="B1" s="480"/>
      <c r="C1" s="481"/>
      <c r="D1" s="11" t="s">
        <v>1274</v>
      </c>
      <c r="E1" s="583" t="s">
        <v>1400</v>
      </c>
      <c r="F1" s="583"/>
      <c r="G1" s="336" t="s">
        <v>1395</v>
      </c>
      <c r="H1" s="336"/>
      <c r="I1" s="336"/>
      <c r="J1" s="10" t="s">
        <v>1399</v>
      </c>
      <c r="K1" s="76">
        <v>50.95</v>
      </c>
    </row>
    <row r="2" spans="1:11" ht="38.25">
      <c r="A2" s="479" t="s">
        <v>1396</v>
      </c>
      <c r="B2" s="480"/>
      <c r="C2" s="481"/>
      <c r="D2" s="11" t="s">
        <v>1274</v>
      </c>
      <c r="E2" s="583" t="s">
        <v>1400</v>
      </c>
      <c r="F2" s="583"/>
      <c r="G2" s="460" t="s">
        <v>1398</v>
      </c>
      <c r="H2" s="460"/>
      <c r="I2" s="460"/>
      <c r="J2" s="10" t="s">
        <v>1399</v>
      </c>
      <c r="K2" s="76">
        <v>67.04</v>
      </c>
    </row>
  </sheetData>
  <mergeCells count="6">
    <mergeCell ref="A1:C1"/>
    <mergeCell ref="A2:C2"/>
    <mergeCell ref="E1:F1"/>
    <mergeCell ref="G1:I1"/>
    <mergeCell ref="E2:F2"/>
    <mergeCell ref="G2:I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1" sqref="A1:C1"/>
    </sheetView>
  </sheetViews>
  <sheetFormatPr defaultColWidth="9.00390625" defaultRowHeight="12.75"/>
  <sheetData>
    <row r="1" spans="1:11" ht="38.25">
      <c r="A1" s="470" t="s">
        <v>1659</v>
      </c>
      <c r="B1" s="471"/>
      <c r="C1" s="472"/>
      <c r="D1" s="4" t="s">
        <v>1274</v>
      </c>
      <c r="E1" s="461" t="s">
        <v>1402</v>
      </c>
      <c r="F1" s="463"/>
      <c r="G1" s="354" t="s">
        <v>1660</v>
      </c>
      <c r="H1" s="355"/>
      <c r="I1" s="356"/>
      <c r="J1" s="11" t="s">
        <v>1655</v>
      </c>
      <c r="K1" s="75">
        <v>172.87</v>
      </c>
    </row>
    <row r="2" spans="1:11" ht="38.25">
      <c r="A2" s="470" t="s">
        <v>1661</v>
      </c>
      <c r="B2" s="471"/>
      <c r="C2" s="472"/>
      <c r="D2" s="4" t="s">
        <v>1274</v>
      </c>
      <c r="E2" s="461" t="s">
        <v>1402</v>
      </c>
      <c r="F2" s="463"/>
      <c r="G2" s="354" t="s">
        <v>1662</v>
      </c>
      <c r="H2" s="355"/>
      <c r="I2" s="356"/>
      <c r="J2" s="11" t="s">
        <v>1655</v>
      </c>
      <c r="K2" s="75">
        <v>148.53</v>
      </c>
    </row>
    <row r="3" spans="1:11" ht="38.25">
      <c r="A3" s="470" t="s">
        <v>1653</v>
      </c>
      <c r="B3" s="471"/>
      <c r="C3" s="472"/>
      <c r="D3" s="4" t="s">
        <v>1274</v>
      </c>
      <c r="E3" s="461" t="s">
        <v>1402</v>
      </c>
      <c r="F3" s="463"/>
      <c r="G3" s="354" t="s">
        <v>1654</v>
      </c>
      <c r="H3" s="701"/>
      <c r="I3" s="702"/>
      <c r="J3" s="11" t="s">
        <v>1655</v>
      </c>
      <c r="K3" s="75">
        <v>133.92</v>
      </c>
    </row>
    <row r="4" spans="1:11" ht="38.25">
      <c r="A4" s="470" t="s">
        <v>1656</v>
      </c>
      <c r="B4" s="471"/>
      <c r="C4" s="472"/>
      <c r="D4" s="4" t="s">
        <v>1274</v>
      </c>
      <c r="E4" s="461" t="s">
        <v>1402</v>
      </c>
      <c r="F4" s="463"/>
      <c r="G4" s="354" t="s">
        <v>1657</v>
      </c>
      <c r="H4" s="355"/>
      <c r="I4" s="356"/>
      <c r="J4" s="11" t="s">
        <v>1655</v>
      </c>
      <c r="K4" s="75">
        <v>88.5</v>
      </c>
    </row>
  </sheetData>
  <mergeCells count="12">
    <mergeCell ref="A4:C4"/>
    <mergeCell ref="A3:C3"/>
    <mergeCell ref="E3:F3"/>
    <mergeCell ref="G3:I3"/>
    <mergeCell ref="E4:F4"/>
    <mergeCell ref="G4:I4"/>
    <mergeCell ref="E2:F2"/>
    <mergeCell ref="G2:I2"/>
    <mergeCell ref="A2:C2"/>
    <mergeCell ref="E1:F1"/>
    <mergeCell ref="G1:I1"/>
    <mergeCell ref="A1:C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K20" sqref="K20"/>
    </sheetView>
  </sheetViews>
  <sheetFormatPr defaultColWidth="9.00390625" defaultRowHeight="12.75"/>
  <sheetData>
    <row r="1" spans="1:11" ht="38.25">
      <c r="A1" s="470" t="s">
        <v>1139</v>
      </c>
      <c r="B1" s="471"/>
      <c r="C1" s="472"/>
      <c r="D1" s="4" t="s">
        <v>987</v>
      </c>
      <c r="E1" s="4" t="s">
        <v>80</v>
      </c>
      <c r="F1" s="354" t="s">
        <v>1141</v>
      </c>
      <c r="G1" s="355"/>
      <c r="H1" s="355"/>
      <c r="I1" s="356"/>
      <c r="J1" s="11" t="s">
        <v>1147</v>
      </c>
      <c r="K1" s="75">
        <v>68</v>
      </c>
    </row>
    <row r="2" spans="1:11" ht="38.25">
      <c r="A2" s="470" t="s">
        <v>1782</v>
      </c>
      <c r="B2" s="471"/>
      <c r="C2" s="472"/>
      <c r="D2" s="4" t="s">
        <v>987</v>
      </c>
      <c r="E2" s="461" t="s">
        <v>1140</v>
      </c>
      <c r="F2" s="463"/>
      <c r="G2" s="354" t="s">
        <v>1783</v>
      </c>
      <c r="H2" s="355"/>
      <c r="I2" s="356"/>
      <c r="J2" s="10" t="s">
        <v>1147</v>
      </c>
      <c r="K2" s="75">
        <v>43</v>
      </c>
    </row>
    <row r="3" spans="1:11" ht="54.75" customHeight="1">
      <c r="A3" s="470" t="s">
        <v>1780</v>
      </c>
      <c r="B3" s="471"/>
      <c r="C3" s="472"/>
      <c r="D3" s="4" t="s">
        <v>987</v>
      </c>
      <c r="E3" s="461" t="s">
        <v>1140</v>
      </c>
      <c r="F3" s="463"/>
      <c r="G3" s="354" t="s">
        <v>1781</v>
      </c>
      <c r="H3" s="355"/>
      <c r="I3" s="356"/>
      <c r="J3" s="11" t="s">
        <v>1147</v>
      </c>
      <c r="K3" s="75">
        <v>46</v>
      </c>
    </row>
    <row r="4" spans="1:11" ht="33.75">
      <c r="A4" s="470" t="s">
        <v>210</v>
      </c>
      <c r="B4" s="471"/>
      <c r="C4" s="472"/>
      <c r="D4" s="4" t="s">
        <v>1137</v>
      </c>
      <c r="E4" s="461" t="s">
        <v>80</v>
      </c>
      <c r="F4" s="463"/>
      <c r="G4" s="814" t="s">
        <v>270</v>
      </c>
      <c r="H4" s="815"/>
      <c r="I4" s="816"/>
      <c r="J4" s="91" t="s">
        <v>1147</v>
      </c>
      <c r="K4" s="75">
        <v>68</v>
      </c>
    </row>
  </sheetData>
  <mergeCells count="11">
    <mergeCell ref="A3:C3"/>
    <mergeCell ref="E3:F3"/>
    <mergeCell ref="G3:I3"/>
    <mergeCell ref="E4:F4"/>
    <mergeCell ref="G4:I4"/>
    <mergeCell ref="A4:C4"/>
    <mergeCell ref="F1:I1"/>
    <mergeCell ref="A1:C1"/>
    <mergeCell ref="E2:F2"/>
    <mergeCell ref="G2:I2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1">
      <selection activeCell="K40" sqref="K40"/>
    </sheetView>
  </sheetViews>
  <sheetFormatPr defaultColWidth="9.00390625" defaultRowHeight="12.75"/>
  <cols>
    <col min="11" max="11" width="11.25390625" style="0" bestFit="1" customWidth="1"/>
  </cols>
  <sheetData>
    <row r="1" spans="1:11" ht="21.75" customHeight="1">
      <c r="A1" s="482" t="s">
        <v>520</v>
      </c>
      <c r="B1" s="483"/>
      <c r="C1" s="483"/>
      <c r="D1" s="483"/>
      <c r="E1" s="483"/>
      <c r="F1" s="483"/>
      <c r="G1" s="483"/>
      <c r="H1" s="483"/>
      <c r="I1" s="483"/>
      <c r="J1" s="483"/>
      <c r="K1" s="484"/>
    </row>
    <row r="2" spans="1:11" ht="26.25" customHeight="1">
      <c r="A2" s="467" t="s">
        <v>191</v>
      </c>
      <c r="B2" s="468"/>
      <c r="C2" s="469"/>
      <c r="D2" s="4" t="s">
        <v>933</v>
      </c>
      <c r="E2" s="5" t="s">
        <v>957</v>
      </c>
      <c r="F2" s="491" t="s">
        <v>958</v>
      </c>
      <c r="G2" s="492"/>
      <c r="H2" s="360" t="s">
        <v>1753</v>
      </c>
      <c r="I2" s="361"/>
      <c r="J2" s="343"/>
      <c r="K2" s="200">
        <v>5.1</v>
      </c>
    </row>
    <row r="3" spans="1:11" ht="26.25" customHeight="1">
      <c r="A3" s="467" t="s">
        <v>192</v>
      </c>
      <c r="B3" s="468"/>
      <c r="C3" s="469"/>
      <c r="D3" s="4" t="s">
        <v>959</v>
      </c>
      <c r="E3" s="11" t="s">
        <v>960</v>
      </c>
      <c r="F3" s="493"/>
      <c r="G3" s="494"/>
      <c r="H3" s="347"/>
      <c r="I3" s="348"/>
      <c r="J3" s="349"/>
      <c r="K3" s="200">
        <v>5.41</v>
      </c>
    </row>
    <row r="4" spans="1:11" ht="26.25" customHeight="1">
      <c r="A4" s="467" t="s">
        <v>31</v>
      </c>
      <c r="B4" s="468"/>
      <c r="C4" s="469"/>
      <c r="D4" s="4" t="s">
        <v>933</v>
      </c>
      <c r="E4" s="14" t="s">
        <v>971</v>
      </c>
      <c r="F4" s="336" t="s">
        <v>972</v>
      </c>
      <c r="G4" s="336"/>
      <c r="H4" s="360" t="s">
        <v>973</v>
      </c>
      <c r="I4" s="361"/>
      <c r="J4" s="343"/>
      <c r="K4" s="194">
        <v>9.67</v>
      </c>
    </row>
    <row r="5" spans="1:11" ht="26.25" customHeight="1">
      <c r="A5" s="467" t="s">
        <v>1241</v>
      </c>
      <c r="B5" s="468"/>
      <c r="C5" s="469"/>
      <c r="D5" s="4" t="s">
        <v>933</v>
      </c>
      <c r="E5" s="11" t="s">
        <v>974</v>
      </c>
      <c r="F5" s="336"/>
      <c r="G5" s="336"/>
      <c r="H5" s="344"/>
      <c r="I5" s="345"/>
      <c r="J5" s="346"/>
      <c r="K5" s="194">
        <v>10.61</v>
      </c>
    </row>
    <row r="6" spans="1:11" ht="26.25" customHeight="1">
      <c r="A6" s="467" t="s">
        <v>1242</v>
      </c>
      <c r="B6" s="468"/>
      <c r="C6" s="469"/>
      <c r="D6" s="4" t="s">
        <v>933</v>
      </c>
      <c r="E6" s="11" t="s">
        <v>975</v>
      </c>
      <c r="F6" s="336"/>
      <c r="G6" s="336"/>
      <c r="H6" s="344"/>
      <c r="I6" s="345"/>
      <c r="J6" s="346"/>
      <c r="K6" s="194">
        <v>11.65</v>
      </c>
    </row>
    <row r="7" spans="1:11" ht="26.25" customHeight="1">
      <c r="A7" s="467" t="s">
        <v>1243</v>
      </c>
      <c r="B7" s="468"/>
      <c r="C7" s="469"/>
      <c r="D7" s="4" t="s">
        <v>933</v>
      </c>
      <c r="E7" s="11" t="s">
        <v>976</v>
      </c>
      <c r="F7" s="336"/>
      <c r="G7" s="336"/>
      <c r="H7" s="347"/>
      <c r="I7" s="348"/>
      <c r="J7" s="349"/>
      <c r="K7" s="194">
        <v>12.9</v>
      </c>
    </row>
    <row r="8" spans="1:11" ht="22.5" customHeight="1">
      <c r="A8" s="351" t="s">
        <v>977</v>
      </c>
      <c r="B8" s="352"/>
      <c r="C8" s="353"/>
      <c r="D8" s="4" t="s">
        <v>978</v>
      </c>
      <c r="E8" s="4" t="s">
        <v>979</v>
      </c>
      <c r="F8" s="485" t="s">
        <v>980</v>
      </c>
      <c r="G8" s="486"/>
      <c r="H8" s="360" t="s">
        <v>981</v>
      </c>
      <c r="I8" s="361"/>
      <c r="J8" s="343"/>
      <c r="K8" s="194">
        <v>4.06</v>
      </c>
    </row>
    <row r="9" spans="1:11" ht="28.5" customHeight="1">
      <c r="A9" s="470" t="s">
        <v>982</v>
      </c>
      <c r="B9" s="471"/>
      <c r="C9" s="472"/>
      <c r="D9" s="4" t="s">
        <v>983</v>
      </c>
      <c r="E9" s="4" t="s">
        <v>864</v>
      </c>
      <c r="F9" s="487"/>
      <c r="G9" s="488"/>
      <c r="H9" s="344"/>
      <c r="I9" s="345"/>
      <c r="J9" s="346"/>
      <c r="K9" s="194">
        <v>5.41</v>
      </c>
    </row>
    <row r="10" spans="1:11" ht="26.25" customHeight="1">
      <c r="A10" s="470" t="s">
        <v>985</v>
      </c>
      <c r="B10" s="471"/>
      <c r="C10" s="472"/>
      <c r="D10" s="4" t="s">
        <v>983</v>
      </c>
      <c r="E10" s="4" t="s">
        <v>863</v>
      </c>
      <c r="F10" s="489"/>
      <c r="G10" s="490"/>
      <c r="H10" s="347"/>
      <c r="I10" s="348"/>
      <c r="J10" s="349"/>
      <c r="K10" s="194">
        <v>5.1</v>
      </c>
    </row>
    <row r="11" spans="1:11" ht="26.25" customHeight="1">
      <c r="A11" s="351" t="s">
        <v>195</v>
      </c>
      <c r="B11" s="352"/>
      <c r="C11" s="353"/>
      <c r="D11" s="8" t="s">
        <v>983</v>
      </c>
      <c r="E11" s="8" t="s">
        <v>863</v>
      </c>
      <c r="F11" s="360" t="s">
        <v>986</v>
      </c>
      <c r="G11" s="343"/>
      <c r="H11" s="360" t="s">
        <v>1102</v>
      </c>
      <c r="I11" s="361"/>
      <c r="J11" s="343"/>
      <c r="K11" s="199">
        <v>8.22</v>
      </c>
    </row>
    <row r="12" spans="1:11" ht="24.75" customHeight="1">
      <c r="A12" s="351" t="s">
        <v>193</v>
      </c>
      <c r="B12" s="352"/>
      <c r="C12" s="353"/>
      <c r="D12" s="4" t="s">
        <v>983</v>
      </c>
      <c r="E12" s="11" t="s">
        <v>863</v>
      </c>
      <c r="F12" s="344"/>
      <c r="G12" s="346"/>
      <c r="H12" s="344"/>
      <c r="I12" s="345"/>
      <c r="J12" s="346"/>
      <c r="K12" s="194">
        <v>7.49</v>
      </c>
    </row>
    <row r="13" spans="1:11" ht="30" customHeight="1">
      <c r="A13" s="351" t="s">
        <v>194</v>
      </c>
      <c r="B13" s="352"/>
      <c r="C13" s="353"/>
      <c r="D13" s="4" t="s">
        <v>983</v>
      </c>
      <c r="E13" s="11" t="s">
        <v>863</v>
      </c>
      <c r="F13" s="347"/>
      <c r="G13" s="349"/>
      <c r="H13" s="347"/>
      <c r="I13" s="348"/>
      <c r="J13" s="349"/>
      <c r="K13" s="194">
        <v>6.55</v>
      </c>
    </row>
    <row r="14" spans="1:11" ht="26.25" customHeight="1">
      <c r="A14" s="512" t="s">
        <v>932</v>
      </c>
      <c r="B14" s="513"/>
      <c r="C14" s="514"/>
      <c r="D14" s="2" t="s">
        <v>933</v>
      </c>
      <c r="E14" s="10" t="s">
        <v>934</v>
      </c>
      <c r="F14" s="497" t="s">
        <v>935</v>
      </c>
      <c r="G14" s="499"/>
      <c r="H14" s="497" t="s">
        <v>936</v>
      </c>
      <c r="I14" s="498"/>
      <c r="J14" s="499"/>
      <c r="K14" s="208">
        <v>5.41</v>
      </c>
    </row>
    <row r="15" spans="1:11" ht="25.5">
      <c r="A15" s="512" t="s">
        <v>1123</v>
      </c>
      <c r="B15" s="513"/>
      <c r="C15" s="514"/>
      <c r="D15" s="2" t="s">
        <v>933</v>
      </c>
      <c r="E15" s="10" t="s">
        <v>1128</v>
      </c>
      <c r="F15" s="503"/>
      <c r="G15" s="505"/>
      <c r="H15" s="503"/>
      <c r="I15" s="504"/>
      <c r="J15" s="505"/>
      <c r="K15" s="208">
        <v>6.55</v>
      </c>
    </row>
    <row r="16" spans="1:11" ht="76.5">
      <c r="A16" s="351" t="s">
        <v>1171</v>
      </c>
      <c r="B16" s="352"/>
      <c r="C16" s="353"/>
      <c r="D16" s="4" t="s">
        <v>959</v>
      </c>
      <c r="E16" s="5" t="s">
        <v>1172</v>
      </c>
      <c r="F16" s="11" t="s">
        <v>1173</v>
      </c>
      <c r="G16" s="360" t="s">
        <v>1178</v>
      </c>
      <c r="H16" s="361"/>
      <c r="I16" s="361"/>
      <c r="J16" s="343"/>
      <c r="K16" s="194">
        <v>7.49</v>
      </c>
    </row>
    <row r="17" spans="1:11" ht="51">
      <c r="A17" s="476" t="s">
        <v>1179</v>
      </c>
      <c r="B17" s="477"/>
      <c r="C17" s="478"/>
      <c r="D17" s="5" t="s">
        <v>933</v>
      </c>
      <c r="E17" s="5" t="s">
        <v>1180</v>
      </c>
      <c r="F17" s="11" t="s">
        <v>1181</v>
      </c>
      <c r="G17" s="347"/>
      <c r="H17" s="348"/>
      <c r="I17" s="348"/>
      <c r="J17" s="349"/>
      <c r="K17" s="200">
        <v>18.1</v>
      </c>
    </row>
    <row r="18" spans="1:11" ht="39" customHeight="1">
      <c r="A18" s="479" t="s">
        <v>1182</v>
      </c>
      <c r="B18" s="480"/>
      <c r="C18" s="481"/>
      <c r="D18" s="4" t="s">
        <v>978</v>
      </c>
      <c r="E18" s="11" t="s">
        <v>1183</v>
      </c>
      <c r="F18" s="11" t="s">
        <v>1184</v>
      </c>
      <c r="G18" s="354" t="s">
        <v>1185</v>
      </c>
      <c r="H18" s="355"/>
      <c r="I18" s="355"/>
      <c r="J18" s="356"/>
      <c r="K18" s="200">
        <v>7.9</v>
      </c>
    </row>
    <row r="19" spans="1:11" ht="26.25" customHeight="1">
      <c r="A19" s="512" t="s">
        <v>1125</v>
      </c>
      <c r="B19" s="513"/>
      <c r="C19" s="514"/>
      <c r="D19" s="2" t="s">
        <v>933</v>
      </c>
      <c r="E19" s="10" t="s">
        <v>1126</v>
      </c>
      <c r="F19" s="497" t="s">
        <v>940</v>
      </c>
      <c r="G19" s="499"/>
      <c r="H19" s="497" t="s">
        <v>1127</v>
      </c>
      <c r="I19" s="498"/>
      <c r="J19" s="499"/>
      <c r="K19" s="208">
        <v>15.81</v>
      </c>
    </row>
    <row r="20" spans="1:11" ht="25.5">
      <c r="A20" s="512" t="s">
        <v>938</v>
      </c>
      <c r="B20" s="513"/>
      <c r="C20" s="514"/>
      <c r="D20" s="2" t="s">
        <v>933</v>
      </c>
      <c r="E20" s="10" t="s">
        <v>939</v>
      </c>
      <c r="F20" s="500"/>
      <c r="G20" s="502"/>
      <c r="H20" s="500"/>
      <c r="I20" s="501"/>
      <c r="J20" s="502"/>
      <c r="K20" s="203">
        <v>18.1</v>
      </c>
    </row>
    <row r="21" spans="1:11" ht="26.25" customHeight="1">
      <c r="A21" s="512" t="s">
        <v>941</v>
      </c>
      <c r="B21" s="513"/>
      <c r="C21" s="514"/>
      <c r="D21" s="2" t="s">
        <v>933</v>
      </c>
      <c r="E21" s="10" t="s">
        <v>956</v>
      </c>
      <c r="F21" s="503"/>
      <c r="G21" s="505"/>
      <c r="H21" s="503"/>
      <c r="I21" s="504"/>
      <c r="J21" s="505"/>
      <c r="K21" s="203">
        <v>23.61</v>
      </c>
    </row>
    <row r="22" spans="1:11" ht="26.25" customHeight="1">
      <c r="A22" s="473" t="s">
        <v>1118</v>
      </c>
      <c r="B22" s="474"/>
      <c r="C22" s="475"/>
      <c r="D22" s="4" t="s">
        <v>987</v>
      </c>
      <c r="E22" s="4" t="s">
        <v>1119</v>
      </c>
      <c r="F22" s="4" t="s">
        <v>1120</v>
      </c>
      <c r="G22" s="354" t="s">
        <v>1094</v>
      </c>
      <c r="H22" s="355"/>
      <c r="I22" s="355"/>
      <c r="J22" s="356"/>
      <c r="K22" s="194">
        <v>65</v>
      </c>
    </row>
    <row r="23" spans="1:11" ht="26.25" customHeight="1">
      <c r="A23" s="470" t="s">
        <v>319</v>
      </c>
      <c r="B23" s="471"/>
      <c r="C23" s="472"/>
      <c r="D23" s="4" t="s">
        <v>987</v>
      </c>
      <c r="E23" s="4" t="s">
        <v>979</v>
      </c>
      <c r="F23" s="4" t="s">
        <v>1120</v>
      </c>
      <c r="G23" s="461" t="s">
        <v>320</v>
      </c>
      <c r="H23" s="462"/>
      <c r="I23" s="462"/>
      <c r="J23" s="463"/>
      <c r="K23" s="194">
        <v>39.31</v>
      </c>
    </row>
    <row r="24" spans="1:12" ht="26.25" customHeight="1">
      <c r="A24" s="351" t="s">
        <v>1149</v>
      </c>
      <c r="B24" s="352"/>
      <c r="C24" s="353"/>
      <c r="D24" s="8" t="s">
        <v>987</v>
      </c>
      <c r="E24" s="8" t="s">
        <v>1150</v>
      </c>
      <c r="F24" s="8" t="s">
        <v>1151</v>
      </c>
      <c r="G24" s="354" t="s">
        <v>1152</v>
      </c>
      <c r="H24" s="355"/>
      <c r="I24" s="355"/>
      <c r="J24" s="356"/>
      <c r="K24" s="199">
        <v>7.84</v>
      </c>
      <c r="L24" s="211"/>
    </row>
    <row r="25" spans="1:12" ht="26.25" customHeight="1">
      <c r="A25" s="351" t="s">
        <v>1149</v>
      </c>
      <c r="B25" s="352"/>
      <c r="C25" s="353"/>
      <c r="D25" s="4" t="s">
        <v>987</v>
      </c>
      <c r="E25" s="4" t="s">
        <v>1153</v>
      </c>
      <c r="F25" s="4" t="s">
        <v>1151</v>
      </c>
      <c r="G25" s="354" t="s">
        <v>1152</v>
      </c>
      <c r="H25" s="355"/>
      <c r="I25" s="355"/>
      <c r="J25" s="356"/>
      <c r="K25" s="194">
        <v>14.63</v>
      </c>
      <c r="L25" s="211"/>
    </row>
    <row r="26" spans="1:11" ht="26.25" customHeight="1">
      <c r="A26" s="511" t="s">
        <v>1266</v>
      </c>
      <c r="B26" s="511"/>
      <c r="C26" s="511"/>
      <c r="D26" s="460" t="s">
        <v>206</v>
      </c>
      <c r="E26" s="460"/>
      <c r="F26" s="460"/>
      <c r="G26" s="460" t="s">
        <v>1267</v>
      </c>
      <c r="H26" s="460"/>
      <c r="I26" s="460"/>
      <c r="J26" s="460"/>
      <c r="K26" s="194">
        <v>8.22</v>
      </c>
    </row>
    <row r="27" spans="1:11" ht="26.25" customHeight="1">
      <c r="A27" s="511" t="s">
        <v>1284</v>
      </c>
      <c r="B27" s="511"/>
      <c r="C27" s="511"/>
      <c r="D27" s="460" t="s">
        <v>206</v>
      </c>
      <c r="E27" s="460"/>
      <c r="F27" s="460"/>
      <c r="G27" s="460" t="s">
        <v>1267</v>
      </c>
      <c r="H27" s="460"/>
      <c r="I27" s="460"/>
      <c r="J27" s="460"/>
      <c r="K27" s="194">
        <v>6.86</v>
      </c>
    </row>
    <row r="28" spans="1:11" ht="25.5" customHeight="1">
      <c r="A28" s="351" t="s">
        <v>1268</v>
      </c>
      <c r="B28" s="352"/>
      <c r="C28" s="353"/>
      <c r="D28" s="4" t="s">
        <v>983</v>
      </c>
      <c r="E28" s="485" t="s">
        <v>1270</v>
      </c>
      <c r="F28" s="495"/>
      <c r="G28" s="495"/>
      <c r="H28" s="495"/>
      <c r="I28" s="495"/>
      <c r="J28" s="486"/>
      <c r="K28" s="214">
        <v>303.68</v>
      </c>
    </row>
    <row r="29" spans="1:11" ht="26.25" customHeight="1">
      <c r="A29" s="351" t="s">
        <v>1269</v>
      </c>
      <c r="B29" s="352"/>
      <c r="C29" s="353"/>
      <c r="D29" s="4" t="s">
        <v>983</v>
      </c>
      <c r="E29" s="489"/>
      <c r="F29" s="496"/>
      <c r="G29" s="496"/>
      <c r="H29" s="496"/>
      <c r="I29" s="496"/>
      <c r="J29" s="490"/>
      <c r="K29" s="214">
        <v>665.12</v>
      </c>
    </row>
    <row r="30" spans="1:11" ht="23.25" customHeight="1">
      <c r="A30" s="464" t="s">
        <v>1733</v>
      </c>
      <c r="B30" s="465"/>
      <c r="C30" s="466"/>
      <c r="D30" s="4" t="s">
        <v>987</v>
      </c>
      <c r="E30" s="4" t="s">
        <v>1150</v>
      </c>
      <c r="F30" s="329" t="s">
        <v>1670</v>
      </c>
      <c r="G30" s="360" t="s">
        <v>1671</v>
      </c>
      <c r="H30" s="361"/>
      <c r="I30" s="361"/>
      <c r="J30" s="343"/>
      <c r="K30" s="194">
        <v>4.17</v>
      </c>
    </row>
    <row r="31" spans="1:11" ht="25.5" customHeight="1">
      <c r="A31" s="464" t="s">
        <v>1679</v>
      </c>
      <c r="B31" s="465"/>
      <c r="C31" s="466"/>
      <c r="D31" s="4" t="s">
        <v>987</v>
      </c>
      <c r="E31" s="4" t="s">
        <v>1150</v>
      </c>
      <c r="F31" s="330"/>
      <c r="G31" s="344"/>
      <c r="H31" s="345"/>
      <c r="I31" s="345"/>
      <c r="J31" s="346"/>
      <c r="K31" s="194">
        <v>5.03</v>
      </c>
    </row>
    <row r="32" spans="1:11" ht="24" customHeight="1">
      <c r="A32" s="467" t="s">
        <v>1672</v>
      </c>
      <c r="B32" s="468"/>
      <c r="C32" s="469"/>
      <c r="D32" s="8" t="s">
        <v>987</v>
      </c>
      <c r="E32" s="8" t="s">
        <v>1150</v>
      </c>
      <c r="F32" s="330"/>
      <c r="G32" s="344"/>
      <c r="H32" s="345"/>
      <c r="I32" s="345"/>
      <c r="J32" s="346"/>
      <c r="K32" s="199">
        <v>6.58</v>
      </c>
    </row>
    <row r="33" spans="1:11" ht="17.25" customHeight="1">
      <c r="A33" s="429" t="s">
        <v>521</v>
      </c>
      <c r="B33" s="430"/>
      <c r="C33" s="431"/>
      <c r="D33" s="509" t="s">
        <v>987</v>
      </c>
      <c r="E33" s="4" t="s">
        <v>1150</v>
      </c>
      <c r="F33" s="330"/>
      <c r="G33" s="344"/>
      <c r="H33" s="345"/>
      <c r="I33" s="345"/>
      <c r="J33" s="346"/>
      <c r="K33" s="194">
        <v>7.3</v>
      </c>
    </row>
    <row r="34" spans="1:11" ht="18" customHeight="1">
      <c r="A34" s="432"/>
      <c r="B34" s="433"/>
      <c r="C34" s="434"/>
      <c r="D34" s="510"/>
      <c r="E34" s="4" t="s">
        <v>1119</v>
      </c>
      <c r="F34" s="331"/>
      <c r="G34" s="347"/>
      <c r="H34" s="348"/>
      <c r="I34" s="348"/>
      <c r="J34" s="349"/>
      <c r="K34" s="194">
        <v>32.32</v>
      </c>
    </row>
    <row r="35" spans="1:11" ht="52.5" customHeight="1">
      <c r="A35" s="351" t="s">
        <v>1785</v>
      </c>
      <c r="B35" s="352"/>
      <c r="C35" s="353"/>
      <c r="D35" s="4" t="s">
        <v>987</v>
      </c>
      <c r="E35" s="4" t="s">
        <v>1150</v>
      </c>
      <c r="F35" s="11" t="s">
        <v>1786</v>
      </c>
      <c r="G35" s="461" t="s">
        <v>0</v>
      </c>
      <c r="H35" s="462"/>
      <c r="I35" s="462"/>
      <c r="J35" s="463"/>
      <c r="K35" s="198">
        <v>11.65</v>
      </c>
    </row>
    <row r="36" spans="1:11" ht="38.25" customHeight="1">
      <c r="A36" s="470" t="s">
        <v>345</v>
      </c>
      <c r="B36" s="471"/>
      <c r="C36" s="472"/>
      <c r="D36" s="4" t="s">
        <v>933</v>
      </c>
      <c r="E36" s="11" t="s">
        <v>346</v>
      </c>
      <c r="F36" s="11" t="s">
        <v>347</v>
      </c>
      <c r="G36" s="354" t="s">
        <v>348</v>
      </c>
      <c r="H36" s="355"/>
      <c r="I36" s="355"/>
      <c r="J36" s="356"/>
      <c r="K36" s="194">
        <v>73.63</v>
      </c>
    </row>
    <row r="37" spans="1:12" ht="46.5" customHeight="1">
      <c r="A37" s="351" t="s">
        <v>757</v>
      </c>
      <c r="B37" s="352"/>
      <c r="C37" s="353"/>
      <c r="D37" s="4" t="s">
        <v>987</v>
      </c>
      <c r="E37" s="4" t="s">
        <v>758</v>
      </c>
      <c r="F37" s="11" t="s">
        <v>759</v>
      </c>
      <c r="G37" s="354" t="s">
        <v>760</v>
      </c>
      <c r="H37" s="355"/>
      <c r="I37" s="355"/>
      <c r="J37" s="356"/>
      <c r="K37" s="197" t="s">
        <v>1690</v>
      </c>
      <c r="L37" s="211"/>
    </row>
    <row r="38" spans="1:12" ht="39.75" customHeight="1">
      <c r="A38" s="351" t="s">
        <v>765</v>
      </c>
      <c r="B38" s="352"/>
      <c r="C38" s="353"/>
      <c r="D38" s="4" t="s">
        <v>766</v>
      </c>
      <c r="E38" s="4" t="s">
        <v>767</v>
      </c>
      <c r="F38" s="11" t="s">
        <v>522</v>
      </c>
      <c r="G38" s="461" t="s">
        <v>769</v>
      </c>
      <c r="H38" s="462"/>
      <c r="I38" s="462"/>
      <c r="J38" s="463"/>
      <c r="K38" s="194">
        <v>44.2</v>
      </c>
      <c r="L38" s="211"/>
    </row>
    <row r="39" spans="1:11" ht="26.25" customHeight="1">
      <c r="A39" s="470" t="s">
        <v>771</v>
      </c>
      <c r="B39" s="471"/>
      <c r="C39" s="472"/>
      <c r="D39" s="4" t="s">
        <v>987</v>
      </c>
      <c r="E39" s="4" t="s">
        <v>359</v>
      </c>
      <c r="F39" s="461" t="s">
        <v>772</v>
      </c>
      <c r="G39" s="462"/>
      <c r="H39" s="462"/>
      <c r="I39" s="462"/>
      <c r="J39" s="463"/>
      <c r="K39" s="194">
        <v>11.96</v>
      </c>
    </row>
    <row r="40" spans="1:11" ht="26.25" customHeight="1">
      <c r="A40" s="470" t="s">
        <v>774</v>
      </c>
      <c r="B40" s="471"/>
      <c r="C40" s="472"/>
      <c r="D40" s="4" t="s">
        <v>782</v>
      </c>
      <c r="E40" s="461" t="s">
        <v>764</v>
      </c>
      <c r="F40" s="463"/>
      <c r="G40" s="506" t="s">
        <v>775</v>
      </c>
      <c r="H40" s="507"/>
      <c r="I40" s="507"/>
      <c r="J40" s="508"/>
      <c r="K40" s="194">
        <v>319.28</v>
      </c>
    </row>
    <row r="41" spans="1:11" ht="36" customHeight="1">
      <c r="A41" s="351" t="s">
        <v>776</v>
      </c>
      <c r="B41" s="352"/>
      <c r="C41" s="353"/>
      <c r="D41" s="4" t="s">
        <v>766</v>
      </c>
      <c r="E41" s="461" t="s">
        <v>777</v>
      </c>
      <c r="F41" s="463"/>
      <c r="G41" s="354" t="s">
        <v>778</v>
      </c>
      <c r="H41" s="355"/>
      <c r="I41" s="355"/>
      <c r="J41" s="356"/>
      <c r="K41" s="194">
        <v>31.2</v>
      </c>
    </row>
  </sheetData>
  <sheetProtection/>
  <mergeCells count="75">
    <mergeCell ref="A9:C9"/>
    <mergeCell ref="F4:G7"/>
    <mergeCell ref="A4:C4"/>
    <mergeCell ref="A5:C5"/>
    <mergeCell ref="A6:C6"/>
    <mergeCell ref="A7:C7"/>
    <mergeCell ref="A8:C8"/>
    <mergeCell ref="F19:G21"/>
    <mergeCell ref="F14:G15"/>
    <mergeCell ref="H14:J15"/>
    <mergeCell ref="A14:C14"/>
    <mergeCell ref="A19:C19"/>
    <mergeCell ref="A20:C20"/>
    <mergeCell ref="A21:C21"/>
    <mergeCell ref="A15:C15"/>
    <mergeCell ref="A26:C26"/>
    <mergeCell ref="A28:C28"/>
    <mergeCell ref="A29:C29"/>
    <mergeCell ref="D26:F26"/>
    <mergeCell ref="A27:C27"/>
    <mergeCell ref="D27:F27"/>
    <mergeCell ref="A2:C2"/>
    <mergeCell ref="A3:C3"/>
    <mergeCell ref="G40:J40"/>
    <mergeCell ref="F30:F34"/>
    <mergeCell ref="D33:D34"/>
    <mergeCell ref="G37:J37"/>
    <mergeCell ref="G38:J38"/>
    <mergeCell ref="G36:J36"/>
    <mergeCell ref="A13:C13"/>
    <mergeCell ref="G22:J22"/>
    <mergeCell ref="E41:F41"/>
    <mergeCell ref="H2:J3"/>
    <mergeCell ref="E28:J29"/>
    <mergeCell ref="G26:J26"/>
    <mergeCell ref="G24:J24"/>
    <mergeCell ref="G25:J25"/>
    <mergeCell ref="G23:J23"/>
    <mergeCell ref="H19:J21"/>
    <mergeCell ref="G16:J17"/>
    <mergeCell ref="G18:J18"/>
    <mergeCell ref="A1:K1"/>
    <mergeCell ref="H4:J7"/>
    <mergeCell ref="H8:J10"/>
    <mergeCell ref="H11:J13"/>
    <mergeCell ref="F11:G13"/>
    <mergeCell ref="F8:G10"/>
    <mergeCell ref="F2:G3"/>
    <mergeCell ref="A10:C10"/>
    <mergeCell ref="A11:C11"/>
    <mergeCell ref="A12:C12"/>
    <mergeCell ref="A22:C22"/>
    <mergeCell ref="A16:C16"/>
    <mergeCell ref="A17:C17"/>
    <mergeCell ref="A18:C18"/>
    <mergeCell ref="A23:C23"/>
    <mergeCell ref="A38:C38"/>
    <mergeCell ref="A39:C39"/>
    <mergeCell ref="A40:C40"/>
    <mergeCell ref="A35:C35"/>
    <mergeCell ref="A37:C37"/>
    <mergeCell ref="A36:C36"/>
    <mergeCell ref="A24:C24"/>
    <mergeCell ref="A25:C25"/>
    <mergeCell ref="A30:C30"/>
    <mergeCell ref="G27:J27"/>
    <mergeCell ref="A41:C41"/>
    <mergeCell ref="G30:J34"/>
    <mergeCell ref="G35:J35"/>
    <mergeCell ref="A31:C31"/>
    <mergeCell ref="A32:C32"/>
    <mergeCell ref="A33:C34"/>
    <mergeCell ref="G41:J41"/>
    <mergeCell ref="F39:J39"/>
    <mergeCell ref="E40:F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K2" sqref="K2"/>
    </sheetView>
  </sheetViews>
  <sheetFormatPr defaultColWidth="9.00390625" defaultRowHeight="12.75"/>
  <sheetData>
    <row r="1" spans="1:11" ht="37.5" customHeight="1">
      <c r="A1" s="679" t="s">
        <v>1747</v>
      </c>
      <c r="B1" s="680"/>
      <c r="C1" s="681"/>
      <c r="D1" s="4" t="s">
        <v>1226</v>
      </c>
      <c r="E1" s="11" t="s">
        <v>1748</v>
      </c>
      <c r="F1" s="4" t="s">
        <v>1749</v>
      </c>
      <c r="G1" s="336" t="s">
        <v>1750</v>
      </c>
      <c r="H1" s="336"/>
      <c r="I1" s="336"/>
      <c r="J1" s="10" t="s">
        <v>1754</v>
      </c>
      <c r="K1" s="108" t="s">
        <v>594</v>
      </c>
    </row>
    <row r="2" spans="1:11" ht="27.75" customHeight="1">
      <c r="A2" s="470" t="s">
        <v>65</v>
      </c>
      <c r="B2" s="471"/>
      <c r="C2" s="472"/>
      <c r="D2" s="509" t="s">
        <v>1137</v>
      </c>
      <c r="E2" s="509" t="s">
        <v>1160</v>
      </c>
      <c r="F2" s="336" t="s">
        <v>1749</v>
      </c>
      <c r="G2" s="354" t="s">
        <v>64</v>
      </c>
      <c r="H2" s="355"/>
      <c r="I2" s="356"/>
      <c r="J2" s="362" t="s">
        <v>68</v>
      </c>
      <c r="K2" s="108">
        <v>19.18</v>
      </c>
    </row>
    <row r="3" spans="1:11" ht="24.75" customHeight="1">
      <c r="A3" s="470" t="s">
        <v>66</v>
      </c>
      <c r="B3" s="471"/>
      <c r="C3" s="472"/>
      <c r="D3" s="510"/>
      <c r="E3" s="510"/>
      <c r="F3" s="336"/>
      <c r="G3" s="461" t="s">
        <v>67</v>
      </c>
      <c r="H3" s="462"/>
      <c r="I3" s="462"/>
      <c r="J3" s="363"/>
      <c r="K3" s="108">
        <v>19.18</v>
      </c>
    </row>
    <row r="4" spans="1:11" ht="32.25" customHeight="1">
      <c r="A4" s="350" t="s">
        <v>74</v>
      </c>
      <c r="B4" s="350"/>
      <c r="C4" s="350"/>
      <c r="D4" s="4" t="s">
        <v>1137</v>
      </c>
      <c r="E4" s="4" t="s">
        <v>1160</v>
      </c>
      <c r="F4" s="11" t="s">
        <v>1749</v>
      </c>
      <c r="G4" s="460" t="s">
        <v>75</v>
      </c>
      <c r="H4" s="460"/>
      <c r="I4" s="460"/>
      <c r="J4" s="10" t="s">
        <v>68</v>
      </c>
      <c r="K4" s="142">
        <v>18.78</v>
      </c>
    </row>
  </sheetData>
  <mergeCells count="12">
    <mergeCell ref="G4:I4"/>
    <mergeCell ref="A4:C4"/>
    <mergeCell ref="G1:I1"/>
    <mergeCell ref="A1:C1"/>
    <mergeCell ref="G2:I2"/>
    <mergeCell ref="J2:J3"/>
    <mergeCell ref="G3:I3"/>
    <mergeCell ref="A2:C2"/>
    <mergeCell ref="A3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M14" sqref="M14"/>
    </sheetView>
  </sheetViews>
  <sheetFormatPr defaultColWidth="9.00390625" defaultRowHeight="12.75"/>
  <sheetData>
    <row r="1" spans="1:11" ht="26.25" customHeight="1">
      <c r="A1" s="511" t="s">
        <v>329</v>
      </c>
      <c r="B1" s="511"/>
      <c r="C1" s="511"/>
      <c r="D1" s="11" t="s">
        <v>987</v>
      </c>
      <c r="E1" s="460" t="s">
        <v>1112</v>
      </c>
      <c r="F1" s="460"/>
      <c r="G1" s="460" t="s">
        <v>330</v>
      </c>
      <c r="H1" s="460"/>
      <c r="I1" s="460"/>
      <c r="J1" s="460"/>
      <c r="K1" s="75">
        <v>15.13</v>
      </c>
    </row>
    <row r="2" spans="1:11" ht="20.25" customHeight="1">
      <c r="A2" s="511" t="s">
        <v>331</v>
      </c>
      <c r="B2" s="511"/>
      <c r="C2" s="511"/>
      <c r="D2" s="11" t="s">
        <v>987</v>
      </c>
      <c r="E2" s="460" t="s">
        <v>1112</v>
      </c>
      <c r="F2" s="460"/>
      <c r="G2" s="460" t="s">
        <v>330</v>
      </c>
      <c r="H2" s="460"/>
      <c r="I2" s="460"/>
      <c r="J2" s="460"/>
      <c r="K2" s="75">
        <v>22</v>
      </c>
    </row>
    <row r="3" spans="1:11" ht="22.5" customHeight="1">
      <c r="A3" s="511" t="s">
        <v>337</v>
      </c>
      <c r="B3" s="511"/>
      <c r="C3" s="511"/>
      <c r="D3" s="11" t="s">
        <v>987</v>
      </c>
      <c r="E3" s="460" t="s">
        <v>1112</v>
      </c>
      <c r="F3" s="460"/>
      <c r="G3" s="460" t="s">
        <v>338</v>
      </c>
      <c r="H3" s="460"/>
      <c r="I3" s="460"/>
      <c r="J3" s="460"/>
      <c r="K3" s="75">
        <v>52.11</v>
      </c>
    </row>
    <row r="4" spans="1:11" ht="24.75" customHeight="1">
      <c r="A4" s="511" t="s">
        <v>332</v>
      </c>
      <c r="B4" s="511"/>
      <c r="C4" s="511"/>
      <c r="D4" s="11" t="s">
        <v>987</v>
      </c>
      <c r="E4" s="460" t="s">
        <v>1112</v>
      </c>
      <c r="F4" s="460"/>
      <c r="G4" s="460" t="s">
        <v>333</v>
      </c>
      <c r="H4" s="460"/>
      <c r="I4" s="460"/>
      <c r="J4" s="460"/>
      <c r="K4" s="75">
        <v>14.44</v>
      </c>
    </row>
    <row r="5" spans="1:11" ht="21.75" customHeight="1">
      <c r="A5" s="511" t="s">
        <v>336</v>
      </c>
      <c r="B5" s="511"/>
      <c r="C5" s="511"/>
      <c r="D5" s="11" t="s">
        <v>987</v>
      </c>
      <c r="E5" s="460" t="s">
        <v>1112</v>
      </c>
      <c r="F5" s="460"/>
      <c r="G5" s="460" t="s">
        <v>504</v>
      </c>
      <c r="H5" s="460"/>
      <c r="I5" s="460"/>
      <c r="J5" s="460"/>
      <c r="K5" s="75">
        <v>15.81</v>
      </c>
    </row>
    <row r="6" spans="1:11" ht="29.25" customHeight="1">
      <c r="A6" s="511" t="s">
        <v>1091</v>
      </c>
      <c r="B6" s="511"/>
      <c r="C6" s="511"/>
      <c r="D6" s="11" t="s">
        <v>978</v>
      </c>
      <c r="E6" s="460" t="s">
        <v>1018</v>
      </c>
      <c r="F6" s="460"/>
      <c r="G6" s="460" t="s">
        <v>504</v>
      </c>
      <c r="H6" s="460"/>
      <c r="I6" s="460"/>
      <c r="J6" s="460"/>
      <c r="K6" s="75">
        <v>17.87</v>
      </c>
    </row>
    <row r="7" spans="1:11" ht="23.25" customHeight="1">
      <c r="A7" s="511" t="s">
        <v>334</v>
      </c>
      <c r="B7" s="511"/>
      <c r="C7" s="511"/>
      <c r="D7" s="11" t="s">
        <v>987</v>
      </c>
      <c r="E7" s="460" t="s">
        <v>1112</v>
      </c>
      <c r="F7" s="460"/>
      <c r="G7" s="460" t="s">
        <v>333</v>
      </c>
      <c r="H7" s="460"/>
      <c r="I7" s="460"/>
      <c r="J7" s="460"/>
      <c r="K7" s="75">
        <v>15.81</v>
      </c>
    </row>
  </sheetData>
  <mergeCells count="21">
    <mergeCell ref="G1:J1"/>
    <mergeCell ref="A1:C1"/>
    <mergeCell ref="A2:C2"/>
    <mergeCell ref="A4:C4"/>
    <mergeCell ref="E1:F1"/>
    <mergeCell ref="E2:F2"/>
    <mergeCell ref="E3:F3"/>
    <mergeCell ref="E4:F4"/>
    <mergeCell ref="G3:J3"/>
    <mergeCell ref="A3:C3"/>
    <mergeCell ref="A5:C5"/>
    <mergeCell ref="A6:C6"/>
    <mergeCell ref="G6:J6"/>
    <mergeCell ref="G2:J2"/>
    <mergeCell ref="G4:J4"/>
    <mergeCell ref="E5:F5"/>
    <mergeCell ref="G5:J5"/>
    <mergeCell ref="G7:J7"/>
    <mergeCell ref="E6:F6"/>
    <mergeCell ref="A7:C7"/>
    <mergeCell ref="E7:F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73">
      <selection activeCell="G77" sqref="G77"/>
    </sheetView>
  </sheetViews>
  <sheetFormatPr defaultColWidth="9.00390625" defaultRowHeight="12.75"/>
  <cols>
    <col min="2" max="2" width="27.25390625" style="0" customWidth="1"/>
    <col min="5" max="5" width="10.875" style="0" bestFit="1" customWidth="1"/>
  </cols>
  <sheetData>
    <row r="1" spans="1:13" ht="12.75">
      <c r="A1" s="820"/>
      <c r="B1" s="819" t="s">
        <v>1285</v>
      </c>
      <c r="C1" s="819" t="s">
        <v>1286</v>
      </c>
      <c r="D1" s="145" t="s">
        <v>1287</v>
      </c>
      <c r="E1" s="269">
        <v>75</v>
      </c>
      <c r="F1" s="44"/>
      <c r="G1" s="44"/>
      <c r="H1" s="44"/>
      <c r="I1" s="44"/>
      <c r="J1" s="44"/>
      <c r="K1" s="44"/>
      <c r="L1" s="44"/>
      <c r="M1" s="44"/>
    </row>
    <row r="2" spans="1:13" ht="12.75">
      <c r="A2" s="818"/>
      <c r="B2" s="339"/>
      <c r="C2" s="339"/>
      <c r="D2" s="38" t="s">
        <v>1288</v>
      </c>
      <c r="E2" s="270">
        <v>92</v>
      </c>
      <c r="F2" s="44"/>
      <c r="G2" s="44"/>
      <c r="H2" s="44"/>
      <c r="I2" s="44"/>
      <c r="J2" s="44"/>
      <c r="K2" s="44"/>
      <c r="L2" s="44"/>
      <c r="M2" s="44"/>
    </row>
    <row r="3" spans="1:13" ht="12.75">
      <c r="A3" s="818"/>
      <c r="B3" s="339"/>
      <c r="C3" s="339"/>
      <c r="D3" s="38" t="s">
        <v>1289</v>
      </c>
      <c r="E3" s="270">
        <v>92</v>
      </c>
      <c r="F3" s="44"/>
      <c r="G3" s="44"/>
      <c r="H3" s="44"/>
      <c r="I3" s="44"/>
      <c r="J3" s="44"/>
      <c r="K3" s="44"/>
      <c r="L3" s="44"/>
      <c r="M3" s="44"/>
    </row>
    <row r="4" spans="1:13" ht="12.75">
      <c r="A4" s="818"/>
      <c r="B4" s="339"/>
      <c r="C4" s="339"/>
      <c r="D4" s="38" t="s">
        <v>1290</v>
      </c>
      <c r="E4" s="270">
        <v>92</v>
      </c>
      <c r="F4" s="44"/>
      <c r="G4" s="44"/>
      <c r="H4" s="44"/>
      <c r="I4" s="44"/>
      <c r="J4" s="44"/>
      <c r="K4" s="44"/>
      <c r="L4" s="44"/>
      <c r="M4" s="44"/>
    </row>
    <row r="5" spans="1:13" ht="12.75">
      <c r="A5" s="818"/>
      <c r="B5" s="339"/>
      <c r="C5" s="339" t="s">
        <v>1291</v>
      </c>
      <c r="D5" s="38" t="s">
        <v>1292</v>
      </c>
      <c r="E5" s="270">
        <v>65</v>
      </c>
      <c r="F5" s="44"/>
      <c r="G5" s="44"/>
      <c r="H5" s="44"/>
      <c r="I5" s="44"/>
      <c r="J5" s="44"/>
      <c r="K5" s="44"/>
      <c r="L5" s="44"/>
      <c r="M5" s="44"/>
    </row>
    <row r="6" spans="1:13" ht="12.75">
      <c r="A6" s="818"/>
      <c r="B6" s="339"/>
      <c r="C6" s="339"/>
      <c r="D6" s="38" t="s">
        <v>1293</v>
      </c>
      <c r="E6" s="270">
        <v>65</v>
      </c>
      <c r="F6" s="44"/>
      <c r="G6" s="44"/>
      <c r="H6" s="44"/>
      <c r="I6" s="44"/>
      <c r="J6" s="44"/>
      <c r="K6" s="44"/>
      <c r="L6" s="44"/>
      <c r="M6" s="44"/>
    </row>
    <row r="7" spans="1:13" ht="12.75">
      <c r="A7" s="818"/>
      <c r="B7" s="339"/>
      <c r="C7" s="339"/>
      <c r="D7" s="38" t="s">
        <v>1294</v>
      </c>
      <c r="E7" s="270">
        <v>65</v>
      </c>
      <c r="F7" s="44"/>
      <c r="G7" s="44"/>
      <c r="H7" s="44"/>
      <c r="I7" s="44"/>
      <c r="J7" s="44"/>
      <c r="K7" s="44"/>
      <c r="L7" s="44"/>
      <c r="M7" s="44"/>
    </row>
    <row r="8" spans="1:13" ht="12.75">
      <c r="A8" s="818"/>
      <c r="B8" s="339"/>
      <c r="C8" s="339"/>
      <c r="D8" s="38" t="s">
        <v>1288</v>
      </c>
      <c r="E8" s="270">
        <v>70</v>
      </c>
      <c r="F8" s="44"/>
      <c r="G8" s="44"/>
      <c r="H8" s="44"/>
      <c r="I8" s="44"/>
      <c r="J8" s="44"/>
      <c r="K8" s="44"/>
      <c r="L8" s="44"/>
      <c r="M8" s="44"/>
    </row>
    <row r="9" spans="1:13" ht="12.75">
      <c r="A9" s="818"/>
      <c r="B9" s="339"/>
      <c r="C9" s="339"/>
      <c r="D9" s="38" t="s">
        <v>1289</v>
      </c>
      <c r="E9" s="270">
        <v>70</v>
      </c>
      <c r="F9" s="44"/>
      <c r="G9" s="44"/>
      <c r="H9" s="44"/>
      <c r="I9" s="44"/>
      <c r="J9" s="44"/>
      <c r="K9" s="44"/>
      <c r="L9" s="44"/>
      <c r="M9" s="44"/>
    </row>
    <row r="10" spans="1:13" ht="12.75">
      <c r="A10" s="818"/>
      <c r="B10" s="339"/>
      <c r="C10" s="339"/>
      <c r="D10" s="38" t="s">
        <v>1290</v>
      </c>
      <c r="E10" s="270">
        <v>70</v>
      </c>
      <c r="F10" s="44"/>
      <c r="G10" s="44"/>
      <c r="H10" s="44"/>
      <c r="I10" s="44"/>
      <c r="J10" s="44"/>
      <c r="K10" s="44"/>
      <c r="L10" s="44"/>
      <c r="M10" s="44"/>
    </row>
    <row r="11" spans="1:13" ht="12.75">
      <c r="A11" s="818"/>
      <c r="B11" s="339"/>
      <c r="C11" s="339" t="s">
        <v>1295</v>
      </c>
      <c r="D11" s="38" t="s">
        <v>1292</v>
      </c>
      <c r="E11" s="270">
        <v>65</v>
      </c>
      <c r="F11" s="44"/>
      <c r="G11" s="44"/>
      <c r="H11" s="44"/>
      <c r="I11" s="44"/>
      <c r="J11" s="44"/>
      <c r="K11" s="44"/>
      <c r="L11" s="44"/>
      <c r="M11" s="44"/>
    </row>
    <row r="12" spans="1:13" ht="12.75">
      <c r="A12" s="818"/>
      <c r="B12" s="339"/>
      <c r="C12" s="339"/>
      <c r="D12" s="38" t="s">
        <v>1293</v>
      </c>
      <c r="E12" s="270">
        <v>65</v>
      </c>
      <c r="F12" s="44"/>
      <c r="G12" s="44"/>
      <c r="H12" s="44"/>
      <c r="I12" s="44"/>
      <c r="J12" s="44"/>
      <c r="K12" s="44"/>
      <c r="L12" s="44"/>
      <c r="M12" s="44"/>
    </row>
    <row r="13" spans="1:13" ht="12.75">
      <c r="A13" s="818"/>
      <c r="B13" s="339"/>
      <c r="C13" s="339"/>
      <c r="D13" s="38" t="s">
        <v>1294</v>
      </c>
      <c r="E13" s="270">
        <v>65</v>
      </c>
      <c r="F13" s="44"/>
      <c r="G13" s="44"/>
      <c r="H13" s="44"/>
      <c r="I13" s="44"/>
      <c r="J13" s="44"/>
      <c r="K13" s="44"/>
      <c r="L13" s="44"/>
      <c r="M13" s="44"/>
    </row>
    <row r="14" spans="1:13" ht="12.75">
      <c r="A14" s="818"/>
      <c r="B14" s="339"/>
      <c r="C14" s="339"/>
      <c r="D14" s="38" t="s">
        <v>1289</v>
      </c>
      <c r="E14" s="270">
        <v>74</v>
      </c>
      <c r="F14" s="44"/>
      <c r="G14" s="44"/>
      <c r="H14" s="44"/>
      <c r="I14" s="44"/>
      <c r="J14" s="44"/>
      <c r="K14" s="44"/>
      <c r="L14" s="44"/>
      <c r="M14" s="44"/>
    </row>
    <row r="15" spans="1:13" ht="12.75">
      <c r="A15" s="818"/>
      <c r="B15" s="339"/>
      <c r="C15" s="339"/>
      <c r="D15" s="38" t="s">
        <v>1296</v>
      </c>
      <c r="E15" s="270">
        <v>80</v>
      </c>
      <c r="F15" s="44"/>
      <c r="G15" s="44"/>
      <c r="H15" s="44"/>
      <c r="I15" s="44"/>
      <c r="J15" s="44"/>
      <c r="K15" s="44"/>
      <c r="L15" s="44"/>
      <c r="M15" s="44"/>
    </row>
    <row r="16" spans="1:13" ht="12.75">
      <c r="A16" s="818"/>
      <c r="B16" s="339"/>
      <c r="C16" s="339"/>
      <c r="D16" s="38" t="s">
        <v>1297</v>
      </c>
      <c r="E16" s="270">
        <v>80</v>
      </c>
      <c r="F16" s="44"/>
      <c r="G16" s="44"/>
      <c r="H16" s="44"/>
      <c r="I16" s="44"/>
      <c r="J16" s="44"/>
      <c r="K16" s="44"/>
      <c r="L16" s="44"/>
      <c r="M16" s="44"/>
    </row>
    <row r="17" spans="1:13" ht="12.75">
      <c r="A17" s="818"/>
      <c r="B17" s="339"/>
      <c r="C17" s="339"/>
      <c r="D17" s="38" t="s">
        <v>1298</v>
      </c>
      <c r="E17" s="270">
        <v>80</v>
      </c>
      <c r="F17" s="44"/>
      <c r="G17" s="44"/>
      <c r="H17" s="44"/>
      <c r="I17" s="44"/>
      <c r="J17" s="44"/>
      <c r="K17" s="44"/>
      <c r="L17" s="44"/>
      <c r="M17" s="44"/>
    </row>
    <row r="18" spans="1:13" ht="12.75">
      <c r="A18" s="818"/>
      <c r="B18" s="339"/>
      <c r="C18" s="339"/>
      <c r="D18" s="38" t="s">
        <v>1299</v>
      </c>
      <c r="E18" s="270">
        <v>86</v>
      </c>
      <c r="F18" s="44"/>
      <c r="G18" s="44"/>
      <c r="H18" s="44"/>
      <c r="I18" s="44"/>
      <c r="J18" s="44"/>
      <c r="K18" s="44"/>
      <c r="L18" s="44"/>
      <c r="M18" s="44"/>
    </row>
    <row r="19" spans="1:13" ht="12.75">
      <c r="A19" s="818"/>
      <c r="B19" s="339"/>
      <c r="C19" s="339"/>
      <c r="D19" s="38" t="s">
        <v>1300</v>
      </c>
      <c r="E19" s="270">
        <v>86</v>
      </c>
      <c r="F19" s="44"/>
      <c r="G19" s="44"/>
      <c r="H19" s="44"/>
      <c r="I19" s="44"/>
      <c r="J19" s="44"/>
      <c r="K19" s="44"/>
      <c r="L19" s="44"/>
      <c r="M19" s="44"/>
    </row>
    <row r="20" spans="1:13" ht="12.75">
      <c r="A20" s="818"/>
      <c r="B20" s="339"/>
      <c r="C20" s="339"/>
      <c r="D20" s="38" t="s">
        <v>1301</v>
      </c>
      <c r="E20" s="270">
        <v>86</v>
      </c>
      <c r="F20" s="44"/>
      <c r="G20" s="44"/>
      <c r="H20" s="44"/>
      <c r="I20" s="44"/>
      <c r="J20" s="44"/>
      <c r="K20" s="44"/>
      <c r="L20" s="44"/>
      <c r="M20" s="44"/>
    </row>
    <row r="21" spans="1:13" ht="12.75">
      <c r="A21" s="818"/>
      <c r="B21" s="339"/>
      <c r="C21" s="339"/>
      <c r="D21" s="38" t="s">
        <v>1302</v>
      </c>
      <c r="E21" s="270">
        <v>92</v>
      </c>
      <c r="F21" s="44"/>
      <c r="G21" s="44"/>
      <c r="H21" s="44"/>
      <c r="I21" s="44"/>
      <c r="J21" s="44"/>
      <c r="K21" s="44"/>
      <c r="L21" s="44"/>
      <c r="M21" s="44"/>
    </row>
    <row r="22" spans="1:13" ht="12.75">
      <c r="A22" s="818"/>
      <c r="B22" s="339"/>
      <c r="C22" s="339"/>
      <c r="D22" s="38" t="s">
        <v>1303</v>
      </c>
      <c r="E22" s="270">
        <v>92</v>
      </c>
      <c r="F22" s="44"/>
      <c r="G22" s="44"/>
      <c r="H22" s="44"/>
      <c r="I22" s="44"/>
      <c r="J22" s="44"/>
      <c r="K22" s="44"/>
      <c r="L22" s="44"/>
      <c r="M22" s="44"/>
    </row>
    <row r="23" spans="1:13" ht="12.75">
      <c r="A23" s="818"/>
      <c r="B23" s="339"/>
      <c r="C23" s="339"/>
      <c r="D23" s="38" t="s">
        <v>1304</v>
      </c>
      <c r="E23" s="270">
        <v>92</v>
      </c>
      <c r="F23" s="44"/>
      <c r="G23" s="44"/>
      <c r="H23" s="44"/>
      <c r="I23" s="44"/>
      <c r="J23" s="44"/>
      <c r="K23" s="44"/>
      <c r="L23" s="44"/>
      <c r="M23" s="44"/>
    </row>
    <row r="24" spans="1:13" ht="12.75">
      <c r="A24" s="818"/>
      <c r="B24" s="339"/>
      <c r="C24" s="339"/>
      <c r="D24" s="38" t="s">
        <v>1305</v>
      </c>
      <c r="E24" s="270">
        <v>92</v>
      </c>
      <c r="F24" s="44"/>
      <c r="G24" s="44"/>
      <c r="H24" s="44"/>
      <c r="I24" s="44"/>
      <c r="J24" s="44"/>
      <c r="K24" s="44"/>
      <c r="L24" s="44"/>
      <c r="M24" s="44"/>
    </row>
    <row r="25" spans="1:13" ht="12.75">
      <c r="A25" s="818"/>
      <c r="B25" s="339"/>
      <c r="C25" s="339" t="s">
        <v>1306</v>
      </c>
      <c r="D25" s="38" t="s">
        <v>1307</v>
      </c>
      <c r="E25" s="270">
        <v>120</v>
      </c>
      <c r="F25" s="44"/>
      <c r="G25" s="44"/>
      <c r="H25" s="44"/>
      <c r="I25" s="44"/>
      <c r="J25" s="44"/>
      <c r="K25" s="44"/>
      <c r="L25" s="44"/>
      <c r="M25" s="44"/>
    </row>
    <row r="26" spans="1:13" ht="12.75">
      <c r="A26" s="818"/>
      <c r="B26" s="339"/>
      <c r="C26" s="339"/>
      <c r="D26" s="38" t="s">
        <v>1297</v>
      </c>
      <c r="E26" s="270">
        <v>88</v>
      </c>
      <c r="F26" s="44"/>
      <c r="G26" s="44"/>
      <c r="H26" s="44"/>
      <c r="I26" s="44"/>
      <c r="J26" s="44"/>
      <c r="K26" s="44"/>
      <c r="L26" s="44"/>
      <c r="M26" s="44"/>
    </row>
    <row r="27" spans="1:13" ht="12.75">
      <c r="A27" s="818"/>
      <c r="B27" s="339"/>
      <c r="C27" s="339"/>
      <c r="D27" s="38" t="s">
        <v>1303</v>
      </c>
      <c r="E27" s="270">
        <v>104</v>
      </c>
      <c r="F27" s="44"/>
      <c r="G27" s="44"/>
      <c r="H27" s="44"/>
      <c r="I27" s="44"/>
      <c r="J27" s="44"/>
      <c r="K27" s="44"/>
      <c r="L27" s="44"/>
      <c r="M27" s="44"/>
    </row>
    <row r="28" spans="1:13" ht="12.75">
      <c r="A28" s="818"/>
      <c r="B28" s="339"/>
      <c r="C28" s="339"/>
      <c r="D28" s="38" t="s">
        <v>1305</v>
      </c>
      <c r="E28" s="270">
        <v>116</v>
      </c>
      <c r="F28" s="44"/>
      <c r="G28" s="44"/>
      <c r="H28" s="44"/>
      <c r="I28" s="44"/>
      <c r="J28" s="44"/>
      <c r="K28" s="44"/>
      <c r="L28" s="44"/>
      <c r="M28" s="44"/>
    </row>
    <row r="29" spans="1:13" ht="12.75" customHeight="1">
      <c r="A29" s="818"/>
      <c r="B29" s="339" t="s">
        <v>1308</v>
      </c>
      <c r="C29" s="339" t="s">
        <v>1309</v>
      </c>
      <c r="D29" s="38" t="s">
        <v>1292</v>
      </c>
      <c r="E29" s="270">
        <v>84</v>
      </c>
      <c r="F29" s="44"/>
      <c r="G29" s="44"/>
      <c r="H29" s="44"/>
      <c r="I29" s="44"/>
      <c r="J29" s="44"/>
      <c r="K29" s="44"/>
      <c r="L29" s="44"/>
      <c r="M29" s="44"/>
    </row>
    <row r="30" spans="1:13" ht="12.75">
      <c r="A30" s="818"/>
      <c r="B30" s="339"/>
      <c r="C30" s="339"/>
      <c r="D30" s="38" t="s">
        <v>1294</v>
      </c>
      <c r="E30" s="270">
        <v>84</v>
      </c>
      <c r="F30" s="44"/>
      <c r="G30" s="44"/>
      <c r="H30" s="44"/>
      <c r="I30" s="44"/>
      <c r="J30" s="44"/>
      <c r="K30" s="44"/>
      <c r="L30" s="44"/>
      <c r="M30" s="44"/>
    </row>
    <row r="31" spans="1:13" ht="12.75">
      <c r="A31" s="818"/>
      <c r="B31" s="339"/>
      <c r="C31" s="339"/>
      <c r="D31" s="38" t="s">
        <v>1289</v>
      </c>
      <c r="E31" s="270">
        <v>84</v>
      </c>
      <c r="F31" s="44"/>
      <c r="G31" s="44"/>
      <c r="H31" s="44"/>
      <c r="I31" s="44"/>
      <c r="J31" s="44"/>
      <c r="K31" s="44"/>
      <c r="L31" s="44"/>
      <c r="M31" s="44"/>
    </row>
    <row r="32" spans="1:13" ht="12.75">
      <c r="A32" s="818"/>
      <c r="B32" s="339"/>
      <c r="C32" s="339"/>
      <c r="D32" s="38" t="s">
        <v>1296</v>
      </c>
      <c r="E32" s="270">
        <v>96</v>
      </c>
      <c r="F32" s="44"/>
      <c r="G32" s="44"/>
      <c r="H32" s="44"/>
      <c r="I32" s="44"/>
      <c r="J32" s="44"/>
      <c r="K32" s="44"/>
      <c r="L32" s="44"/>
      <c r="M32" s="44"/>
    </row>
    <row r="33" spans="1:13" ht="12.75">
      <c r="A33" s="818"/>
      <c r="B33" s="339"/>
      <c r="C33" s="339"/>
      <c r="D33" s="38" t="s">
        <v>1298</v>
      </c>
      <c r="E33" s="270">
        <v>96</v>
      </c>
      <c r="F33" s="44"/>
      <c r="G33" s="44"/>
      <c r="H33" s="44"/>
      <c r="I33" s="44"/>
      <c r="J33" s="44"/>
      <c r="K33" s="44"/>
      <c r="L33" s="44"/>
      <c r="M33" s="44"/>
    </row>
    <row r="34" spans="1:13" ht="12.75">
      <c r="A34" s="818"/>
      <c r="B34" s="339"/>
      <c r="C34" s="339"/>
      <c r="D34" s="38" t="s">
        <v>1300</v>
      </c>
      <c r="E34" s="270">
        <v>96</v>
      </c>
      <c r="F34" s="44"/>
      <c r="G34" s="44"/>
      <c r="H34" s="44"/>
      <c r="I34" s="44"/>
      <c r="J34" s="44"/>
      <c r="K34" s="44"/>
      <c r="L34" s="44"/>
      <c r="M34" s="44"/>
    </row>
    <row r="35" spans="1:13" ht="12.75">
      <c r="A35" s="818"/>
      <c r="B35" s="339"/>
      <c r="C35" s="339"/>
      <c r="D35" s="38" t="s">
        <v>1310</v>
      </c>
      <c r="E35" s="270">
        <v>108</v>
      </c>
      <c r="F35" s="44"/>
      <c r="G35" s="44"/>
      <c r="H35" s="44"/>
      <c r="I35" s="44"/>
      <c r="J35" s="44"/>
      <c r="K35" s="44"/>
      <c r="L35" s="44"/>
      <c r="M35" s="44"/>
    </row>
    <row r="36" spans="1:13" ht="12.75">
      <c r="A36" s="818"/>
      <c r="B36" s="339"/>
      <c r="C36" s="339"/>
      <c r="D36" s="38" t="s">
        <v>1311</v>
      </c>
      <c r="E36" s="270">
        <v>108</v>
      </c>
      <c r="F36" s="44"/>
      <c r="G36" s="44"/>
      <c r="H36" s="44"/>
      <c r="I36" s="44"/>
      <c r="J36" s="44"/>
      <c r="K36" s="44"/>
      <c r="L36" s="44"/>
      <c r="M36" s="44"/>
    </row>
    <row r="37" spans="1:13" ht="12.75">
      <c r="A37" s="818"/>
      <c r="B37" s="339"/>
      <c r="C37" s="339"/>
      <c r="D37" s="38" t="s">
        <v>1312</v>
      </c>
      <c r="E37" s="270">
        <v>108</v>
      </c>
      <c r="F37" s="44"/>
      <c r="G37" s="44"/>
      <c r="H37" s="44"/>
      <c r="I37" s="44"/>
      <c r="J37" s="44"/>
      <c r="K37" s="44"/>
      <c r="L37" s="44"/>
      <c r="M37" s="44"/>
    </row>
    <row r="38" spans="1:13" ht="12.75">
      <c r="A38" s="818"/>
      <c r="B38" s="339"/>
      <c r="C38" s="339"/>
      <c r="D38" s="38" t="s">
        <v>1313</v>
      </c>
      <c r="E38" s="270">
        <v>120</v>
      </c>
      <c r="F38" s="44"/>
      <c r="G38" s="44"/>
      <c r="H38" s="44"/>
      <c r="I38" s="44"/>
      <c r="J38" s="44"/>
      <c r="K38" s="44"/>
      <c r="L38" s="44"/>
      <c r="M38" s="44"/>
    </row>
    <row r="39" spans="1:13" ht="12.75">
      <c r="A39" s="818"/>
      <c r="B39" s="339"/>
      <c r="C39" s="339"/>
      <c r="D39" s="38" t="s">
        <v>1314</v>
      </c>
      <c r="E39" s="270">
        <v>120</v>
      </c>
      <c r="F39" s="44"/>
      <c r="G39" s="44"/>
      <c r="H39" s="44"/>
      <c r="I39" s="44"/>
      <c r="J39" s="44"/>
      <c r="K39" s="44"/>
      <c r="L39" s="44"/>
      <c r="M39" s="44"/>
    </row>
    <row r="40" spans="1:13" ht="12.75" customHeight="1">
      <c r="A40" s="818"/>
      <c r="B40" s="339" t="s">
        <v>1315</v>
      </c>
      <c r="C40" s="339" t="s">
        <v>1316</v>
      </c>
      <c r="D40" s="339"/>
      <c r="E40" s="817">
        <v>480</v>
      </c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818"/>
      <c r="B41" s="339"/>
      <c r="C41" s="339" t="s">
        <v>1317</v>
      </c>
      <c r="D41" s="339"/>
      <c r="E41" s="817"/>
      <c r="F41" s="44"/>
      <c r="G41" s="44"/>
      <c r="H41" s="44"/>
      <c r="I41" s="44"/>
      <c r="J41" s="44"/>
      <c r="K41" s="44"/>
      <c r="L41" s="44"/>
      <c r="M41" s="44"/>
    </row>
    <row r="42" spans="1:13" ht="12.75">
      <c r="A42" s="818"/>
      <c r="B42" s="339"/>
      <c r="C42" s="339" t="s">
        <v>1318</v>
      </c>
      <c r="D42" s="339"/>
      <c r="E42" s="817"/>
      <c r="F42" s="44"/>
      <c r="G42" s="44"/>
      <c r="H42" s="44"/>
      <c r="I42" s="44"/>
      <c r="J42" s="44"/>
      <c r="K42" s="44"/>
      <c r="L42" s="44"/>
      <c r="M42" s="44"/>
    </row>
    <row r="43" spans="1:13" ht="12.75">
      <c r="A43" s="818"/>
      <c r="B43" s="339"/>
      <c r="C43" s="339" t="s">
        <v>1319</v>
      </c>
      <c r="D43" s="339"/>
      <c r="E43" s="817"/>
      <c r="F43" s="44"/>
      <c r="G43" s="44"/>
      <c r="H43" s="44"/>
      <c r="I43" s="44"/>
      <c r="J43" s="44"/>
      <c r="K43" s="44"/>
      <c r="L43" s="44"/>
      <c r="M43" s="44"/>
    </row>
    <row r="44" spans="1:13" ht="12.75">
      <c r="A44" s="818"/>
      <c r="B44" s="339"/>
      <c r="C44" s="339" t="s">
        <v>1320</v>
      </c>
      <c r="D44" s="339"/>
      <c r="E44" s="817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818"/>
      <c r="B45" s="339"/>
      <c r="C45" s="339" t="s">
        <v>1321</v>
      </c>
      <c r="D45" s="339"/>
      <c r="E45" s="817"/>
      <c r="F45" s="44"/>
      <c r="G45" s="44"/>
      <c r="H45" s="44"/>
      <c r="I45" s="44"/>
      <c r="J45" s="44"/>
      <c r="K45" s="44"/>
      <c r="L45" s="44"/>
      <c r="M45" s="44"/>
    </row>
    <row r="46" spans="1:13" ht="12.75">
      <c r="A46" s="818"/>
      <c r="B46" s="339" t="s">
        <v>1322</v>
      </c>
      <c r="C46" s="339" t="s">
        <v>1323</v>
      </c>
      <c r="D46" s="339"/>
      <c r="E46" s="817">
        <v>480</v>
      </c>
      <c r="F46" s="44"/>
      <c r="G46" s="44"/>
      <c r="H46" s="44"/>
      <c r="I46" s="44"/>
      <c r="J46" s="44"/>
      <c r="K46" s="44"/>
      <c r="L46" s="44"/>
      <c r="M46" s="44"/>
    </row>
    <row r="47" spans="1:13" ht="12.75">
      <c r="A47" s="818"/>
      <c r="B47" s="339"/>
      <c r="C47" s="339" t="s">
        <v>1324</v>
      </c>
      <c r="D47" s="339"/>
      <c r="E47" s="817"/>
      <c r="F47" s="44"/>
      <c r="G47" s="44"/>
      <c r="H47" s="44"/>
      <c r="I47" s="44"/>
      <c r="J47" s="44"/>
      <c r="K47" s="44"/>
      <c r="L47" s="44"/>
      <c r="M47" s="44"/>
    </row>
    <row r="48" spans="1:13" ht="12.75">
      <c r="A48" s="818"/>
      <c r="B48" s="339"/>
      <c r="C48" s="339" t="s">
        <v>1325</v>
      </c>
      <c r="D48" s="339"/>
      <c r="E48" s="817"/>
      <c r="F48" s="44"/>
      <c r="G48" s="44"/>
      <c r="H48" s="44"/>
      <c r="I48" s="44"/>
      <c r="J48" s="44"/>
      <c r="K48" s="44"/>
      <c r="L48" s="44"/>
      <c r="M48" s="44"/>
    </row>
    <row r="49" spans="1:13" ht="12.75">
      <c r="A49" s="818"/>
      <c r="B49" s="339"/>
      <c r="C49" s="339" t="s">
        <v>1326</v>
      </c>
      <c r="D49" s="339"/>
      <c r="E49" s="817"/>
      <c r="F49" s="44"/>
      <c r="G49" s="44"/>
      <c r="H49" s="44"/>
      <c r="I49" s="44"/>
      <c r="J49" s="44"/>
      <c r="K49" s="44"/>
      <c r="L49" s="44"/>
      <c r="M49" s="44"/>
    </row>
    <row r="50" spans="1:13" ht="12.75">
      <c r="A50" s="818"/>
      <c r="B50" s="339"/>
      <c r="C50" s="339" t="s">
        <v>1327</v>
      </c>
      <c r="D50" s="339"/>
      <c r="E50" s="817"/>
      <c r="F50" s="44"/>
      <c r="G50" s="44"/>
      <c r="H50" s="44"/>
      <c r="I50" s="44"/>
      <c r="J50" s="44"/>
      <c r="K50" s="44"/>
      <c r="L50" s="44"/>
      <c r="M50" s="44"/>
    </row>
    <row r="51" spans="1:13" ht="12.75">
      <c r="A51" s="818"/>
      <c r="B51" s="339"/>
      <c r="C51" s="339" t="s">
        <v>1328</v>
      </c>
      <c r="D51" s="339"/>
      <c r="E51" s="817"/>
      <c r="F51" s="44"/>
      <c r="G51" s="44"/>
      <c r="H51" s="44"/>
      <c r="I51" s="44"/>
      <c r="J51" s="44"/>
      <c r="K51" s="44"/>
      <c r="L51" s="44"/>
      <c r="M51" s="44"/>
    </row>
    <row r="52" spans="1:13" ht="25.5">
      <c r="A52" s="267"/>
      <c r="B52" s="38" t="s">
        <v>1329</v>
      </c>
      <c r="C52" s="339" t="s">
        <v>1330</v>
      </c>
      <c r="D52" s="339"/>
      <c r="E52" s="270">
        <v>387</v>
      </c>
      <c r="F52" s="44"/>
      <c r="G52" s="44"/>
      <c r="H52" s="44"/>
      <c r="I52" s="44"/>
      <c r="J52" s="44"/>
      <c r="K52" s="44"/>
      <c r="L52" s="44"/>
      <c r="M52" s="44"/>
    </row>
    <row r="53" spans="1:13" ht="12.75" customHeight="1">
      <c r="A53" s="818"/>
      <c r="B53" s="339" t="s">
        <v>1331</v>
      </c>
      <c r="C53" s="339" t="s">
        <v>1333</v>
      </c>
      <c r="D53" s="339"/>
      <c r="E53" s="270">
        <v>370</v>
      </c>
      <c r="F53" s="44"/>
      <c r="G53" s="44"/>
      <c r="H53" s="44"/>
      <c r="I53" s="44"/>
      <c r="J53" s="44"/>
      <c r="K53" s="44"/>
      <c r="L53" s="44"/>
      <c r="M53" s="44"/>
    </row>
    <row r="54" spans="1:13" ht="12.75">
      <c r="A54" s="818"/>
      <c r="B54" s="339"/>
      <c r="C54" s="339" t="s">
        <v>1334</v>
      </c>
      <c r="D54" s="339"/>
      <c r="E54" s="270">
        <v>387</v>
      </c>
      <c r="F54" s="44"/>
      <c r="G54" s="44"/>
      <c r="H54" s="44"/>
      <c r="I54" s="44"/>
      <c r="J54" s="44"/>
      <c r="K54" s="44"/>
      <c r="L54" s="44"/>
      <c r="M54" s="44"/>
    </row>
    <row r="55" spans="1:13" ht="12.75">
      <c r="A55" s="818"/>
      <c r="B55" s="339" t="s">
        <v>1335</v>
      </c>
      <c r="C55" s="339" t="s">
        <v>1336</v>
      </c>
      <c r="D55" s="339"/>
      <c r="E55" s="270">
        <v>370</v>
      </c>
      <c r="F55" s="44"/>
      <c r="G55" s="44"/>
      <c r="H55" s="44"/>
      <c r="I55" s="44"/>
      <c r="J55" s="44"/>
      <c r="K55" s="44"/>
      <c r="L55" s="44"/>
      <c r="M55" s="44"/>
    </row>
    <row r="56" spans="1:13" ht="12.75">
      <c r="A56" s="818"/>
      <c r="B56" s="339"/>
      <c r="C56" s="339" t="s">
        <v>1332</v>
      </c>
      <c r="D56" s="339"/>
      <c r="E56" s="270">
        <v>387</v>
      </c>
      <c r="F56" s="44"/>
      <c r="G56" s="44"/>
      <c r="H56" s="44"/>
      <c r="I56" s="44"/>
      <c r="J56" s="44"/>
      <c r="K56" s="44"/>
      <c r="L56" s="44"/>
      <c r="M56" s="44"/>
    </row>
    <row r="57" spans="1:13" ht="12.75">
      <c r="A57" s="818"/>
      <c r="B57" s="339" t="s">
        <v>1337</v>
      </c>
      <c r="C57" s="339" t="s">
        <v>1338</v>
      </c>
      <c r="D57" s="339"/>
      <c r="E57" s="270">
        <v>258</v>
      </c>
      <c r="F57" s="44"/>
      <c r="G57" s="44"/>
      <c r="H57" s="44"/>
      <c r="I57" s="44"/>
      <c r="J57" s="44"/>
      <c r="K57" s="44"/>
      <c r="L57" s="44"/>
      <c r="M57" s="44"/>
    </row>
    <row r="58" spans="1:13" ht="12.75">
      <c r="A58" s="818"/>
      <c r="B58" s="339"/>
      <c r="C58" s="339" t="s">
        <v>1339</v>
      </c>
      <c r="D58" s="339"/>
      <c r="E58" s="270">
        <v>258</v>
      </c>
      <c r="F58" s="44"/>
      <c r="G58" s="44"/>
      <c r="H58" s="44"/>
      <c r="I58" s="44"/>
      <c r="J58" s="44"/>
      <c r="K58" s="44"/>
      <c r="L58" s="44"/>
      <c r="M58" s="44"/>
    </row>
    <row r="59" spans="1:13" ht="12.75">
      <c r="A59" s="818"/>
      <c r="B59" s="339"/>
      <c r="C59" s="339" t="s">
        <v>1340</v>
      </c>
      <c r="D59" s="339"/>
      <c r="E59" s="270">
        <v>288</v>
      </c>
      <c r="F59" s="44"/>
      <c r="G59" s="44"/>
      <c r="H59" s="44"/>
      <c r="I59" s="44"/>
      <c r="J59" s="44"/>
      <c r="K59" s="44"/>
      <c r="L59" s="44"/>
      <c r="M59" s="44"/>
    </row>
    <row r="60" spans="1:13" ht="12.75">
      <c r="A60" s="818"/>
      <c r="B60" s="339"/>
      <c r="C60" s="339" t="s">
        <v>1341</v>
      </c>
      <c r="D60" s="339"/>
      <c r="E60" s="270">
        <v>312</v>
      </c>
      <c r="F60" s="44"/>
      <c r="G60" s="44"/>
      <c r="H60" s="44"/>
      <c r="I60" s="44"/>
      <c r="J60" s="44"/>
      <c r="K60" s="44"/>
      <c r="L60" s="44"/>
      <c r="M60" s="44"/>
    </row>
    <row r="61" spans="1:13" ht="12.75">
      <c r="A61" s="818"/>
      <c r="B61" s="339"/>
      <c r="C61" s="339" t="s">
        <v>1342</v>
      </c>
      <c r="D61" s="339"/>
      <c r="E61" s="270">
        <v>312</v>
      </c>
      <c r="F61" s="44"/>
      <c r="G61" s="44"/>
      <c r="H61" s="44"/>
      <c r="I61" s="44"/>
      <c r="J61" s="44"/>
      <c r="K61" s="44"/>
      <c r="L61" s="44"/>
      <c r="M61" s="44"/>
    </row>
    <row r="62" spans="1:13" ht="12.75">
      <c r="A62" s="818"/>
      <c r="B62" s="339"/>
      <c r="C62" s="339" t="s">
        <v>1343</v>
      </c>
      <c r="D62" s="339"/>
      <c r="E62" s="270">
        <v>312</v>
      </c>
      <c r="F62" s="44"/>
      <c r="G62" s="44"/>
      <c r="H62" s="44"/>
      <c r="I62" s="44"/>
      <c r="J62" s="44"/>
      <c r="K62" s="44"/>
      <c r="L62" s="44"/>
      <c r="M62" s="44"/>
    </row>
    <row r="63" spans="1:13" ht="12.75">
      <c r="A63" s="818"/>
      <c r="B63" s="339" t="s">
        <v>1344</v>
      </c>
      <c r="C63" s="339" t="s">
        <v>1345</v>
      </c>
      <c r="D63" s="339"/>
      <c r="E63" s="270">
        <v>432</v>
      </c>
      <c r="F63" s="44"/>
      <c r="G63" s="44"/>
      <c r="H63" s="44"/>
      <c r="I63" s="44"/>
      <c r="J63" s="44"/>
      <c r="K63" s="44"/>
      <c r="L63" s="44"/>
      <c r="M63" s="44"/>
    </row>
    <row r="64" spans="1:5" s="44" customFormat="1" ht="12.75">
      <c r="A64" s="818"/>
      <c r="B64" s="339"/>
      <c r="C64" s="339" t="s">
        <v>1346</v>
      </c>
      <c r="D64" s="339"/>
      <c r="E64" s="270">
        <v>480</v>
      </c>
    </row>
    <row r="65" spans="1:5" s="44" customFormat="1" ht="33" customHeight="1">
      <c r="A65" s="818"/>
      <c r="B65" s="339" t="s">
        <v>1347</v>
      </c>
      <c r="C65" s="339" t="s">
        <v>1348</v>
      </c>
      <c r="D65" s="339"/>
      <c r="E65" s="270">
        <v>360</v>
      </c>
    </row>
    <row r="66" spans="1:5" s="44" customFormat="1" ht="33" customHeight="1">
      <c r="A66" s="818"/>
      <c r="B66" s="339"/>
      <c r="C66" s="339" t="s">
        <v>1349</v>
      </c>
      <c r="D66" s="339"/>
      <c r="E66" s="270">
        <v>360</v>
      </c>
    </row>
    <row r="67" spans="1:5" s="44" customFormat="1" ht="33" customHeight="1">
      <c r="A67" s="818"/>
      <c r="B67" s="339"/>
      <c r="C67" s="339" t="s">
        <v>1350</v>
      </c>
      <c r="D67" s="339"/>
      <c r="E67" s="270">
        <v>360</v>
      </c>
    </row>
    <row r="68" spans="1:5" s="44" customFormat="1" ht="12.75">
      <c r="A68" s="818"/>
      <c r="B68" s="339" t="s">
        <v>1351</v>
      </c>
      <c r="C68" s="339" t="s">
        <v>1352</v>
      </c>
      <c r="D68" s="339"/>
      <c r="E68" s="270">
        <v>552</v>
      </c>
    </row>
    <row r="69" spans="1:5" s="44" customFormat="1" ht="12.75">
      <c r="A69" s="818"/>
      <c r="B69" s="339"/>
      <c r="C69" s="339" t="s">
        <v>1353</v>
      </c>
      <c r="D69" s="339"/>
      <c r="E69" s="270">
        <v>552</v>
      </c>
    </row>
    <row r="70" spans="1:5" s="44" customFormat="1" ht="12.75">
      <c r="A70" s="818"/>
      <c r="B70" s="339"/>
      <c r="C70" s="339" t="s">
        <v>1354</v>
      </c>
      <c r="D70" s="339"/>
      <c r="E70" s="270">
        <v>552</v>
      </c>
    </row>
    <row r="71" spans="1:5" s="44" customFormat="1" ht="25.5" customHeight="1">
      <c r="A71" s="267"/>
      <c r="B71" s="458" t="s">
        <v>1355</v>
      </c>
      <c r="C71" s="459"/>
      <c r="D71" s="608"/>
      <c r="E71" s="270">
        <v>588</v>
      </c>
    </row>
    <row r="72" spans="1:5" s="44" customFormat="1" ht="12.75">
      <c r="A72" s="818"/>
      <c r="B72" s="339" t="s">
        <v>1356</v>
      </c>
      <c r="C72" s="339" t="s">
        <v>1357</v>
      </c>
      <c r="D72" s="339"/>
      <c r="E72" s="817">
        <v>300</v>
      </c>
    </row>
    <row r="73" spans="1:5" s="44" customFormat="1" ht="24.75" customHeight="1">
      <c r="A73" s="818"/>
      <c r="B73" s="339"/>
      <c r="C73" s="339" t="s">
        <v>1358</v>
      </c>
      <c r="D73" s="339"/>
      <c r="E73" s="817"/>
    </row>
    <row r="74" spans="1:5" s="44" customFormat="1" ht="25.5" customHeight="1">
      <c r="A74" s="818"/>
      <c r="B74" s="339"/>
      <c r="C74" s="339" t="s">
        <v>1359</v>
      </c>
      <c r="D74" s="339"/>
      <c r="E74" s="817"/>
    </row>
    <row r="75" spans="1:5" s="44" customFormat="1" ht="12.75">
      <c r="A75" s="818"/>
      <c r="B75" s="339"/>
      <c r="C75" s="339" t="s">
        <v>1360</v>
      </c>
      <c r="D75" s="339"/>
      <c r="E75" s="817"/>
    </row>
    <row r="76" spans="1:5" s="44" customFormat="1" ht="26.25" customHeight="1">
      <c r="A76" s="818"/>
      <c r="B76" s="339"/>
      <c r="C76" s="339" t="s">
        <v>1361</v>
      </c>
      <c r="D76" s="339"/>
      <c r="E76" s="817"/>
    </row>
    <row r="77" spans="1:5" s="44" customFormat="1" ht="23.25" customHeight="1">
      <c r="A77" s="818"/>
      <c r="B77" s="339"/>
      <c r="C77" s="339" t="s">
        <v>1362</v>
      </c>
      <c r="D77" s="339"/>
      <c r="E77" s="817"/>
    </row>
    <row r="78" spans="1:5" s="44" customFormat="1" ht="38.25" customHeight="1">
      <c r="A78" s="267"/>
      <c r="B78" s="339" t="s">
        <v>1363</v>
      </c>
      <c r="C78" s="339"/>
      <c r="D78" s="339"/>
      <c r="E78" s="271">
        <v>1188</v>
      </c>
    </row>
    <row r="79" spans="1:5" s="44" customFormat="1" ht="24.75" customHeight="1">
      <c r="A79" s="267"/>
      <c r="B79" s="339" t="s">
        <v>1364</v>
      </c>
      <c r="C79" s="339"/>
      <c r="D79" s="339"/>
      <c r="E79" s="271">
        <v>900</v>
      </c>
    </row>
    <row r="80" spans="1:5" s="44" customFormat="1" ht="25.5" customHeight="1">
      <c r="A80" s="267"/>
      <c r="B80" s="339" t="s">
        <v>1365</v>
      </c>
      <c r="C80" s="339"/>
      <c r="D80" s="339"/>
      <c r="E80" s="271">
        <v>468</v>
      </c>
    </row>
    <row r="81" spans="1:5" s="44" customFormat="1" ht="24.75" customHeight="1">
      <c r="A81" s="267"/>
      <c r="B81" s="339" t="s">
        <v>1366</v>
      </c>
      <c r="C81" s="339"/>
      <c r="D81" s="339"/>
      <c r="E81" s="271">
        <v>468</v>
      </c>
    </row>
    <row r="82" spans="1:5" s="44" customFormat="1" ht="13.5" thickBot="1">
      <c r="A82" s="268"/>
      <c r="B82" s="451" t="s">
        <v>1005</v>
      </c>
      <c r="C82" s="451"/>
      <c r="D82" s="451"/>
      <c r="E82" s="272">
        <v>95</v>
      </c>
    </row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pans="1:13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</sheetData>
  <mergeCells count="73">
    <mergeCell ref="C42:D42"/>
    <mergeCell ref="C43:D43"/>
    <mergeCell ref="C44:D44"/>
    <mergeCell ref="C45:D45"/>
    <mergeCell ref="C25:C28"/>
    <mergeCell ref="B1:B28"/>
    <mergeCell ref="A1:A28"/>
    <mergeCell ref="C29:C39"/>
    <mergeCell ref="B29:B39"/>
    <mergeCell ref="A29:A39"/>
    <mergeCell ref="C1:C4"/>
    <mergeCell ref="C5:C10"/>
    <mergeCell ref="C11:C24"/>
    <mergeCell ref="E40:E45"/>
    <mergeCell ref="A40:A45"/>
    <mergeCell ref="C46:D46"/>
    <mergeCell ref="C47:D47"/>
    <mergeCell ref="B46:B51"/>
    <mergeCell ref="A46:A51"/>
    <mergeCell ref="E46:E51"/>
    <mergeCell ref="B40:B45"/>
    <mergeCell ref="C40:D40"/>
    <mergeCell ref="C41:D41"/>
    <mergeCell ref="C48:D48"/>
    <mergeCell ref="C49:D49"/>
    <mergeCell ref="C50:D50"/>
    <mergeCell ref="C51:D51"/>
    <mergeCell ref="C52:D52"/>
    <mergeCell ref="C53:D53"/>
    <mergeCell ref="C54:D54"/>
    <mergeCell ref="B53:B54"/>
    <mergeCell ref="A53:A54"/>
    <mergeCell ref="B55:B56"/>
    <mergeCell ref="C55:D55"/>
    <mergeCell ref="C56:D56"/>
    <mergeCell ref="A55:A56"/>
    <mergeCell ref="C61:D61"/>
    <mergeCell ref="C62:D62"/>
    <mergeCell ref="A57:A62"/>
    <mergeCell ref="B57:B62"/>
    <mergeCell ref="C57:D57"/>
    <mergeCell ref="C58:D58"/>
    <mergeCell ref="C59:D59"/>
    <mergeCell ref="C60:D60"/>
    <mergeCell ref="C63:D63"/>
    <mergeCell ref="C64:D64"/>
    <mergeCell ref="A63:A64"/>
    <mergeCell ref="B63:B64"/>
    <mergeCell ref="A65:A67"/>
    <mergeCell ref="C68:D68"/>
    <mergeCell ref="C69:D69"/>
    <mergeCell ref="C70:D70"/>
    <mergeCell ref="A68:A70"/>
    <mergeCell ref="B68:B70"/>
    <mergeCell ref="C65:D65"/>
    <mergeCell ref="C66:D66"/>
    <mergeCell ref="C67:D67"/>
    <mergeCell ref="B65:B67"/>
    <mergeCell ref="A72:A77"/>
    <mergeCell ref="B72:B77"/>
    <mergeCell ref="C72:D72"/>
    <mergeCell ref="C73:D73"/>
    <mergeCell ref="C74:D74"/>
    <mergeCell ref="B81:D81"/>
    <mergeCell ref="B82:D82"/>
    <mergeCell ref="B71:D71"/>
    <mergeCell ref="E72:E77"/>
    <mergeCell ref="B78:D78"/>
    <mergeCell ref="B79:D79"/>
    <mergeCell ref="B80:D80"/>
    <mergeCell ref="C75:D75"/>
    <mergeCell ref="C76:D76"/>
    <mergeCell ref="C77:D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L20" sqref="L20"/>
    </sheetView>
  </sheetViews>
  <sheetFormatPr defaultColWidth="9.00390625" defaultRowHeight="12.75"/>
  <cols>
    <col min="6" max="6" width="12.875" style="0" customWidth="1"/>
    <col min="11" max="11" width="10.875" style="0" customWidth="1"/>
  </cols>
  <sheetData>
    <row r="1" spans="1:11" ht="20.25">
      <c r="A1" s="595" t="s">
        <v>746</v>
      </c>
      <c r="B1" s="827"/>
      <c r="C1" s="827"/>
      <c r="D1" s="827"/>
      <c r="E1" s="827"/>
      <c r="F1" s="827"/>
      <c r="G1" s="827"/>
      <c r="H1" s="827"/>
      <c r="I1" s="827"/>
      <c r="J1" s="827"/>
      <c r="K1" s="828"/>
    </row>
    <row r="2" spans="1:11" ht="28.5" customHeight="1">
      <c r="A2" s="351" t="s">
        <v>495</v>
      </c>
      <c r="B2" s="352"/>
      <c r="C2" s="353"/>
      <c r="D2" s="4" t="s">
        <v>910</v>
      </c>
      <c r="E2" s="460" t="s">
        <v>911</v>
      </c>
      <c r="F2" s="460"/>
      <c r="G2" s="354" t="s">
        <v>1549</v>
      </c>
      <c r="H2" s="355"/>
      <c r="I2" s="356"/>
      <c r="J2" s="11" t="s">
        <v>840</v>
      </c>
      <c r="K2" s="75">
        <v>930</v>
      </c>
    </row>
    <row r="3" spans="1:11" ht="39.75" customHeight="1">
      <c r="A3" s="351" t="s">
        <v>1413</v>
      </c>
      <c r="B3" s="352"/>
      <c r="C3" s="353"/>
      <c r="D3" s="4" t="s">
        <v>983</v>
      </c>
      <c r="E3" s="462" t="s">
        <v>354</v>
      </c>
      <c r="F3" s="463"/>
      <c r="G3" s="354" t="s">
        <v>1415</v>
      </c>
      <c r="H3" s="355"/>
      <c r="I3" s="356"/>
      <c r="J3" s="30" t="s">
        <v>1414</v>
      </c>
      <c r="K3" s="75">
        <v>196</v>
      </c>
    </row>
    <row r="4" spans="1:11" s="25" customFormat="1" ht="120" customHeight="1">
      <c r="A4" s="296" t="s">
        <v>963</v>
      </c>
      <c r="B4" s="703"/>
      <c r="C4" s="297"/>
      <c r="D4" s="324" t="s">
        <v>965</v>
      </c>
      <c r="E4" s="325"/>
      <c r="F4" s="263" t="s">
        <v>966</v>
      </c>
      <c r="G4" s="31"/>
      <c r="H4" s="324" t="s">
        <v>964</v>
      </c>
      <c r="I4" s="325"/>
      <c r="J4" s="263" t="s">
        <v>967</v>
      </c>
      <c r="K4" s="128">
        <v>95.88</v>
      </c>
    </row>
    <row r="5" spans="1:11" s="25" customFormat="1" ht="78.75" customHeight="1">
      <c r="A5" s="296" t="s">
        <v>968</v>
      </c>
      <c r="B5" s="703"/>
      <c r="C5" s="297"/>
      <c r="D5" s="324" t="s">
        <v>965</v>
      </c>
      <c r="E5" s="325"/>
      <c r="F5" s="263" t="s">
        <v>969</v>
      </c>
      <c r="G5" s="31"/>
      <c r="H5" s="324" t="s">
        <v>970</v>
      </c>
      <c r="I5" s="325"/>
      <c r="J5" s="263" t="s">
        <v>967</v>
      </c>
      <c r="K5" s="128">
        <v>1100</v>
      </c>
    </row>
    <row r="6" spans="1:11" ht="38.25" customHeight="1">
      <c r="A6" s="470" t="s">
        <v>493</v>
      </c>
      <c r="B6" s="471"/>
      <c r="C6" s="472"/>
      <c r="D6" s="461" t="s">
        <v>206</v>
      </c>
      <c r="E6" s="462"/>
      <c r="F6" s="463"/>
      <c r="G6" s="461" t="s">
        <v>1267</v>
      </c>
      <c r="H6" s="462"/>
      <c r="I6" s="463"/>
      <c r="J6" s="31" t="s">
        <v>494</v>
      </c>
      <c r="K6" s="199">
        <v>6.86</v>
      </c>
    </row>
    <row r="7" spans="1:11" ht="22.5" customHeight="1">
      <c r="A7" s="429" t="s">
        <v>1212</v>
      </c>
      <c r="B7" s="430"/>
      <c r="C7" s="431"/>
      <c r="D7" s="20" t="s">
        <v>959</v>
      </c>
      <c r="E7" s="20" t="s">
        <v>1218</v>
      </c>
      <c r="F7" s="362" t="s">
        <v>1173</v>
      </c>
      <c r="G7" s="360" t="s">
        <v>1216</v>
      </c>
      <c r="H7" s="361"/>
      <c r="I7" s="343"/>
      <c r="J7" s="329" t="s">
        <v>1217</v>
      </c>
      <c r="K7" s="229">
        <v>166.75</v>
      </c>
    </row>
    <row r="8" spans="1:11" ht="21" customHeight="1">
      <c r="A8" s="626"/>
      <c r="B8" s="627"/>
      <c r="C8" s="628"/>
      <c r="D8" s="20" t="s">
        <v>959</v>
      </c>
      <c r="E8" s="11" t="s">
        <v>1219</v>
      </c>
      <c r="F8" s="364"/>
      <c r="G8" s="344"/>
      <c r="H8" s="345"/>
      <c r="I8" s="346"/>
      <c r="J8" s="330"/>
      <c r="K8" s="229">
        <v>640.35</v>
      </c>
    </row>
    <row r="9" spans="1:11" ht="18" customHeight="1">
      <c r="A9" s="626"/>
      <c r="B9" s="627"/>
      <c r="C9" s="628"/>
      <c r="D9" s="20" t="s">
        <v>959</v>
      </c>
      <c r="E9" s="11" t="s">
        <v>1220</v>
      </c>
      <c r="F9" s="364"/>
      <c r="G9" s="344"/>
      <c r="H9" s="345"/>
      <c r="I9" s="346"/>
      <c r="J9" s="330"/>
      <c r="K9" s="229">
        <v>2890.45</v>
      </c>
    </row>
    <row r="10" spans="1:11" ht="24" customHeight="1">
      <c r="A10" s="432"/>
      <c r="B10" s="433"/>
      <c r="C10" s="434"/>
      <c r="D10" s="34" t="s">
        <v>1221</v>
      </c>
      <c r="E10" s="11" t="s">
        <v>1222</v>
      </c>
      <c r="F10" s="363"/>
      <c r="G10" s="347"/>
      <c r="H10" s="348"/>
      <c r="I10" s="349"/>
      <c r="J10" s="331"/>
      <c r="K10" s="229">
        <v>377.97</v>
      </c>
    </row>
    <row r="11" spans="1:11" s="25" customFormat="1" ht="12.75" customHeight="1">
      <c r="A11" s="821" t="s">
        <v>1142</v>
      </c>
      <c r="B11" s="822"/>
      <c r="C11" s="163" t="s">
        <v>398</v>
      </c>
      <c r="D11" s="310" t="s">
        <v>658</v>
      </c>
      <c r="E11" s="310" t="s">
        <v>230</v>
      </c>
      <c r="F11" s="310" t="s">
        <v>1144</v>
      </c>
      <c r="G11" s="282" t="s">
        <v>1145</v>
      </c>
      <c r="H11" s="758"/>
      <c r="I11" s="283"/>
      <c r="J11" s="310" t="s">
        <v>1146</v>
      </c>
      <c r="K11" s="128">
        <v>287.7</v>
      </c>
    </row>
    <row r="12" spans="1:11" s="25" customFormat="1" ht="51">
      <c r="A12" s="823"/>
      <c r="B12" s="824"/>
      <c r="C12" s="262" t="s">
        <v>1143</v>
      </c>
      <c r="D12" s="311"/>
      <c r="E12" s="311"/>
      <c r="F12" s="311"/>
      <c r="G12" s="284"/>
      <c r="H12" s="760"/>
      <c r="I12" s="285"/>
      <c r="J12" s="311"/>
      <c r="K12" s="128">
        <v>126.7</v>
      </c>
    </row>
    <row r="13" spans="1:11" s="25" customFormat="1" ht="25.5">
      <c r="A13" s="825"/>
      <c r="B13" s="826"/>
      <c r="C13" s="262" t="s">
        <v>1526</v>
      </c>
      <c r="D13" s="312"/>
      <c r="E13" s="312"/>
      <c r="F13" s="312"/>
      <c r="G13" s="286"/>
      <c r="H13" s="759"/>
      <c r="I13" s="287"/>
      <c r="J13" s="312"/>
      <c r="K13" s="128">
        <v>276.15</v>
      </c>
    </row>
    <row r="14" spans="1:11" ht="63.75" customHeight="1">
      <c r="A14" s="351" t="s">
        <v>1590</v>
      </c>
      <c r="B14" s="352"/>
      <c r="C14" s="353"/>
      <c r="D14" s="34" t="s">
        <v>1221</v>
      </c>
      <c r="E14" s="11" t="s">
        <v>1591</v>
      </c>
      <c r="F14" s="6" t="s">
        <v>1489</v>
      </c>
      <c r="G14" s="354" t="s">
        <v>1592</v>
      </c>
      <c r="H14" s="355"/>
      <c r="I14" s="356"/>
      <c r="J14" s="30" t="s">
        <v>1593</v>
      </c>
      <c r="K14" s="76">
        <v>500</v>
      </c>
    </row>
    <row r="15" spans="1:11" ht="52.5" customHeight="1">
      <c r="A15" s="857" t="s">
        <v>1586</v>
      </c>
      <c r="B15" s="858"/>
      <c r="C15" s="858"/>
      <c r="D15" s="20" t="s">
        <v>1221</v>
      </c>
      <c r="E15" s="31" t="s">
        <v>1588</v>
      </c>
      <c r="F15" s="158" t="s">
        <v>1587</v>
      </c>
      <c r="G15" s="339" t="s">
        <v>1216</v>
      </c>
      <c r="H15" s="339"/>
      <c r="I15" s="339"/>
      <c r="J15" s="31" t="s">
        <v>1217</v>
      </c>
      <c r="K15" s="264">
        <v>640.35</v>
      </c>
    </row>
    <row r="16" spans="1:11" ht="38.25">
      <c r="A16" s="479" t="s">
        <v>1641</v>
      </c>
      <c r="B16" s="480"/>
      <c r="C16" s="481"/>
      <c r="D16" s="5" t="s">
        <v>1274</v>
      </c>
      <c r="E16" s="793" t="s">
        <v>1402</v>
      </c>
      <c r="F16" s="794"/>
      <c r="G16" s="354" t="s">
        <v>1642</v>
      </c>
      <c r="H16" s="355"/>
      <c r="I16" s="356"/>
      <c r="J16" s="5" t="s">
        <v>1644</v>
      </c>
      <c r="K16" s="76">
        <v>31.01</v>
      </c>
    </row>
    <row r="17" spans="1:11" ht="21.75" customHeight="1">
      <c r="A17" s="528" t="s">
        <v>1663</v>
      </c>
      <c r="B17" s="685"/>
      <c r="C17" s="529"/>
      <c r="D17" s="4" t="s">
        <v>1664</v>
      </c>
      <c r="E17" s="461" t="s">
        <v>1665</v>
      </c>
      <c r="F17" s="463"/>
      <c r="G17" s="336" t="s">
        <v>1666</v>
      </c>
      <c r="H17" s="336"/>
      <c r="I17" s="336"/>
      <c r="J17" s="829" t="s">
        <v>207</v>
      </c>
      <c r="K17" s="215">
        <v>80</v>
      </c>
    </row>
    <row r="18" spans="1:11" ht="21" customHeight="1">
      <c r="A18" s="532"/>
      <c r="B18" s="686"/>
      <c r="C18" s="533"/>
      <c r="D18" s="4" t="s">
        <v>1664</v>
      </c>
      <c r="E18" s="461" t="s">
        <v>1150</v>
      </c>
      <c r="F18" s="463"/>
      <c r="G18" s="336"/>
      <c r="H18" s="336"/>
      <c r="I18" s="336"/>
      <c r="J18" s="830"/>
      <c r="K18" s="215">
        <v>334.75</v>
      </c>
    </row>
    <row r="19" spans="1:11" ht="18.75" customHeight="1">
      <c r="A19" s="470" t="s">
        <v>1709</v>
      </c>
      <c r="B19" s="471"/>
      <c r="C19" s="472"/>
      <c r="D19" s="509" t="s">
        <v>1226</v>
      </c>
      <c r="E19" s="485" t="s">
        <v>1710</v>
      </c>
      <c r="F19" s="486"/>
      <c r="G19" s="344" t="s">
        <v>747</v>
      </c>
      <c r="H19" s="345"/>
      <c r="I19" s="346"/>
      <c r="J19" s="329" t="s">
        <v>1755</v>
      </c>
      <c r="K19" s="75">
        <v>42.24</v>
      </c>
    </row>
    <row r="20" spans="1:11" ht="23.25" customHeight="1" thickBot="1">
      <c r="A20" s="676" t="s">
        <v>1711</v>
      </c>
      <c r="B20" s="677"/>
      <c r="C20" s="678"/>
      <c r="D20" s="651"/>
      <c r="E20" s="831"/>
      <c r="F20" s="832"/>
      <c r="G20" s="536"/>
      <c r="H20" s="537"/>
      <c r="I20" s="538"/>
      <c r="J20" s="687"/>
      <c r="K20" s="75">
        <v>42.24</v>
      </c>
    </row>
    <row r="21" spans="1:11" ht="49.5" customHeight="1">
      <c r="A21" s="479" t="s">
        <v>1714</v>
      </c>
      <c r="B21" s="480"/>
      <c r="C21" s="481"/>
      <c r="D21" s="553" t="s">
        <v>1734</v>
      </c>
      <c r="E21" s="554"/>
      <c r="F21" s="555"/>
      <c r="G21" s="354" t="s">
        <v>1717</v>
      </c>
      <c r="H21" s="355"/>
      <c r="I21" s="356"/>
      <c r="J21" s="5" t="s">
        <v>1715</v>
      </c>
      <c r="K21" s="76">
        <v>169.63</v>
      </c>
    </row>
    <row r="22" spans="1:11" ht="43.5" customHeight="1">
      <c r="A22" s="470" t="s">
        <v>1583</v>
      </c>
      <c r="B22" s="471"/>
      <c r="C22" s="472"/>
      <c r="D22" s="4" t="s">
        <v>1664</v>
      </c>
      <c r="E22" s="40" t="s">
        <v>1150</v>
      </c>
      <c r="F22" s="116" t="s">
        <v>1584</v>
      </c>
      <c r="G22" s="354" t="s">
        <v>1666</v>
      </c>
      <c r="H22" s="355"/>
      <c r="I22" s="356"/>
      <c r="J22" s="156" t="s">
        <v>1585</v>
      </c>
      <c r="K22" s="75">
        <v>293.47</v>
      </c>
    </row>
    <row r="23" spans="1:11" ht="32.25" customHeight="1">
      <c r="A23" s="479" t="s">
        <v>60</v>
      </c>
      <c r="B23" s="480"/>
      <c r="C23" s="481"/>
      <c r="D23" s="28" t="s">
        <v>987</v>
      </c>
      <c r="E23" s="5" t="s">
        <v>1009</v>
      </c>
      <c r="F23" s="461" t="s">
        <v>62</v>
      </c>
      <c r="G23" s="462"/>
      <c r="H23" s="462"/>
      <c r="I23" s="463"/>
      <c r="J23" s="5" t="s">
        <v>61</v>
      </c>
      <c r="K23" s="200">
        <v>4.45</v>
      </c>
    </row>
    <row r="24" spans="1:11" ht="36" customHeight="1">
      <c r="A24" s="479" t="s">
        <v>1740</v>
      </c>
      <c r="B24" s="480"/>
      <c r="C24" s="481"/>
      <c r="D24" s="28" t="s">
        <v>1137</v>
      </c>
      <c r="E24" s="5" t="s">
        <v>1158</v>
      </c>
      <c r="F24" s="460" t="s">
        <v>63</v>
      </c>
      <c r="G24" s="460"/>
      <c r="H24" s="460"/>
      <c r="I24" s="460"/>
      <c r="J24" s="5" t="s">
        <v>1741</v>
      </c>
      <c r="K24" s="229">
        <v>143</v>
      </c>
    </row>
    <row r="25" spans="1:11" ht="59.25" customHeight="1">
      <c r="A25" s="512" t="s">
        <v>415</v>
      </c>
      <c r="B25" s="513"/>
      <c r="C25" s="514"/>
      <c r="D25" s="131" t="s">
        <v>782</v>
      </c>
      <c r="E25" s="2" t="s">
        <v>1168</v>
      </c>
      <c r="F25" s="354" t="s">
        <v>419</v>
      </c>
      <c r="G25" s="356"/>
      <c r="H25" s="368" t="s">
        <v>417</v>
      </c>
      <c r="I25" s="370"/>
      <c r="J25" s="362" t="s">
        <v>418</v>
      </c>
      <c r="K25" s="201">
        <v>0.44</v>
      </c>
    </row>
    <row r="26" spans="1:11" ht="81" customHeight="1">
      <c r="A26" s="512" t="s">
        <v>420</v>
      </c>
      <c r="B26" s="513"/>
      <c r="C26" s="514"/>
      <c r="D26" s="131" t="s">
        <v>782</v>
      </c>
      <c r="E26" s="2" t="s">
        <v>1168</v>
      </c>
      <c r="F26" s="354" t="s">
        <v>421</v>
      </c>
      <c r="G26" s="356"/>
      <c r="H26" s="368" t="s">
        <v>422</v>
      </c>
      <c r="I26" s="370"/>
      <c r="J26" s="363"/>
      <c r="K26" s="201">
        <v>0.55</v>
      </c>
    </row>
    <row r="27" spans="1:11" ht="38.25">
      <c r="A27" s="479" t="s">
        <v>184</v>
      </c>
      <c r="B27" s="480"/>
      <c r="C27" s="481"/>
      <c r="D27" s="11" t="s">
        <v>959</v>
      </c>
      <c r="E27" s="583" t="s">
        <v>147</v>
      </c>
      <c r="F27" s="583"/>
      <c r="G27" s="460" t="s">
        <v>186</v>
      </c>
      <c r="H27" s="460"/>
      <c r="I27" s="460"/>
      <c r="J27" s="11" t="s">
        <v>185</v>
      </c>
      <c r="K27" s="76">
        <v>19.13</v>
      </c>
    </row>
    <row r="28" spans="1:11" ht="36.75" customHeight="1">
      <c r="A28" s="351" t="s">
        <v>794</v>
      </c>
      <c r="B28" s="352"/>
      <c r="C28" s="353"/>
      <c r="D28" s="4" t="s">
        <v>987</v>
      </c>
      <c r="E28" s="354" t="s">
        <v>1021</v>
      </c>
      <c r="F28" s="608"/>
      <c r="G28" s="336" t="s">
        <v>1689</v>
      </c>
      <c r="H28" s="336"/>
      <c r="I28" s="336"/>
      <c r="J28" s="10" t="s">
        <v>207</v>
      </c>
      <c r="K28" s="224">
        <v>179.6</v>
      </c>
    </row>
    <row r="29" spans="1:11" ht="18" customHeight="1">
      <c r="A29" s="528" t="s">
        <v>323</v>
      </c>
      <c r="B29" s="685"/>
      <c r="C29" s="529"/>
      <c r="D29" s="329" t="s">
        <v>987</v>
      </c>
      <c r="E29" s="461" t="s">
        <v>1158</v>
      </c>
      <c r="F29" s="463"/>
      <c r="G29" s="360" t="s">
        <v>325</v>
      </c>
      <c r="H29" s="361"/>
      <c r="I29" s="343"/>
      <c r="J29" s="509" t="s">
        <v>324</v>
      </c>
      <c r="K29" s="75">
        <v>56.25</v>
      </c>
    </row>
    <row r="30" spans="1:11" ht="16.5" customHeight="1">
      <c r="A30" s="532"/>
      <c r="B30" s="686"/>
      <c r="C30" s="533"/>
      <c r="D30" s="331"/>
      <c r="E30" s="461" t="s">
        <v>1112</v>
      </c>
      <c r="F30" s="463"/>
      <c r="G30" s="344"/>
      <c r="H30" s="345"/>
      <c r="I30" s="346"/>
      <c r="J30" s="650"/>
      <c r="K30" s="75">
        <v>75</v>
      </c>
    </row>
    <row r="31" spans="1:11" ht="17.25" customHeight="1">
      <c r="A31" s="470" t="s">
        <v>326</v>
      </c>
      <c r="B31" s="471"/>
      <c r="C31" s="472"/>
      <c r="D31" s="22" t="s">
        <v>987</v>
      </c>
      <c r="E31" s="461" t="s">
        <v>1112</v>
      </c>
      <c r="F31" s="463"/>
      <c r="G31" s="347"/>
      <c r="H31" s="348"/>
      <c r="I31" s="349"/>
      <c r="J31" s="510"/>
      <c r="K31" s="75">
        <v>18.85</v>
      </c>
    </row>
    <row r="32" spans="1:11" ht="49.5" customHeight="1">
      <c r="A32" s="470" t="s">
        <v>340</v>
      </c>
      <c r="B32" s="471"/>
      <c r="C32" s="472"/>
      <c r="D32" s="11" t="s">
        <v>959</v>
      </c>
      <c r="E32" s="4" t="s">
        <v>104</v>
      </c>
      <c r="F32" s="11" t="s">
        <v>343</v>
      </c>
      <c r="G32" s="461" t="s">
        <v>342</v>
      </c>
      <c r="H32" s="462"/>
      <c r="I32" s="463"/>
      <c r="J32" s="11" t="s">
        <v>341</v>
      </c>
      <c r="K32" s="75" t="s">
        <v>105</v>
      </c>
    </row>
    <row r="33" spans="1:11" ht="30" customHeight="1">
      <c r="A33" s="470" t="s">
        <v>640</v>
      </c>
      <c r="B33" s="471"/>
      <c r="C33" s="472"/>
      <c r="D33" s="4" t="s">
        <v>987</v>
      </c>
      <c r="E33" s="461" t="s">
        <v>1168</v>
      </c>
      <c r="F33" s="463"/>
      <c r="G33" s="461" t="s">
        <v>642</v>
      </c>
      <c r="H33" s="462"/>
      <c r="I33" s="462"/>
      <c r="J33" s="11" t="s">
        <v>641</v>
      </c>
      <c r="K33" s="194">
        <v>33.37</v>
      </c>
    </row>
    <row r="34" spans="1:11" ht="26.25" customHeight="1">
      <c r="A34" s="470" t="s">
        <v>736</v>
      </c>
      <c r="B34" s="471"/>
      <c r="C34" s="472"/>
      <c r="D34" s="4" t="s">
        <v>987</v>
      </c>
      <c r="E34" s="793" t="s">
        <v>390</v>
      </c>
      <c r="F34" s="794"/>
      <c r="G34" s="461" t="s">
        <v>154</v>
      </c>
      <c r="H34" s="462"/>
      <c r="I34" s="463"/>
      <c r="J34" s="4" t="s">
        <v>779</v>
      </c>
      <c r="K34" s="79" t="s">
        <v>140</v>
      </c>
    </row>
    <row r="35" spans="1:11" ht="38.25">
      <c r="A35" s="615" t="s">
        <v>644</v>
      </c>
      <c r="B35" s="620"/>
      <c r="C35" s="616"/>
      <c r="D35" s="14" t="s">
        <v>1226</v>
      </c>
      <c r="E35" s="617" t="s">
        <v>602</v>
      </c>
      <c r="F35" s="619"/>
      <c r="G35" s="617" t="s">
        <v>749</v>
      </c>
      <c r="H35" s="620"/>
      <c r="I35" s="616"/>
      <c r="J35" s="14" t="s">
        <v>994</v>
      </c>
      <c r="K35" s="83" t="s">
        <v>1758</v>
      </c>
    </row>
    <row r="36" spans="1:11" ht="30.75" customHeight="1">
      <c r="A36" s="528" t="s">
        <v>284</v>
      </c>
      <c r="B36" s="685"/>
      <c r="C36" s="529"/>
      <c r="D36" s="4" t="s">
        <v>987</v>
      </c>
      <c r="E36" s="461" t="s">
        <v>285</v>
      </c>
      <c r="F36" s="463"/>
      <c r="G36" s="485" t="s">
        <v>622</v>
      </c>
      <c r="H36" s="495"/>
      <c r="I36" s="486"/>
      <c r="J36" s="362" t="s">
        <v>287</v>
      </c>
      <c r="K36" s="75">
        <v>66.37</v>
      </c>
    </row>
    <row r="37" spans="1:11" ht="36.75" customHeight="1">
      <c r="A37" s="532"/>
      <c r="B37" s="686"/>
      <c r="C37" s="533"/>
      <c r="D37" s="4" t="s">
        <v>987</v>
      </c>
      <c r="E37" s="461" t="s">
        <v>286</v>
      </c>
      <c r="F37" s="463"/>
      <c r="G37" s="489"/>
      <c r="H37" s="496"/>
      <c r="I37" s="490"/>
      <c r="J37" s="833"/>
      <c r="K37" s="75">
        <v>119.47</v>
      </c>
    </row>
    <row r="38" spans="1:11" ht="39.75" customHeight="1">
      <c r="A38" s="351" t="s">
        <v>132</v>
      </c>
      <c r="B38" s="352"/>
      <c r="C38" s="353"/>
      <c r="D38" s="24" t="s">
        <v>987</v>
      </c>
      <c r="E38" s="97" t="s">
        <v>979</v>
      </c>
      <c r="F38" s="461" t="s">
        <v>1643</v>
      </c>
      <c r="G38" s="462"/>
      <c r="H38" s="462"/>
      <c r="I38" s="463"/>
      <c r="J38" s="30" t="s">
        <v>822</v>
      </c>
      <c r="K38" s="75">
        <v>95</v>
      </c>
    </row>
    <row r="39" spans="1:11" ht="28.5" customHeight="1" thickBot="1">
      <c r="A39" s="562" t="s">
        <v>821</v>
      </c>
      <c r="B39" s="840"/>
      <c r="C39" s="563"/>
      <c r="D39" s="67" t="s">
        <v>987</v>
      </c>
      <c r="E39" s="36" t="s">
        <v>1112</v>
      </c>
      <c r="F39" s="556" t="s">
        <v>823</v>
      </c>
      <c r="G39" s="557"/>
      <c r="H39" s="557"/>
      <c r="I39" s="558"/>
      <c r="J39" s="5" t="s">
        <v>822</v>
      </c>
      <c r="K39" s="76">
        <v>75</v>
      </c>
    </row>
    <row r="40" spans="1:11" ht="44.25" customHeight="1">
      <c r="A40" s="834" t="s">
        <v>115</v>
      </c>
      <c r="B40" s="835"/>
      <c r="C40" s="836"/>
      <c r="D40" s="188" t="s">
        <v>983</v>
      </c>
      <c r="E40" s="189" t="s">
        <v>116</v>
      </c>
      <c r="F40" s="837" t="s">
        <v>121</v>
      </c>
      <c r="G40" s="838"/>
      <c r="H40" s="838"/>
      <c r="I40" s="839"/>
      <c r="J40" s="188" t="s">
        <v>122</v>
      </c>
      <c r="K40" s="209">
        <v>75</v>
      </c>
    </row>
    <row r="41" spans="1:11" s="25" customFormat="1" ht="28.5" customHeight="1">
      <c r="A41" s="350" t="s">
        <v>260</v>
      </c>
      <c r="B41" s="350"/>
      <c r="C41" s="350"/>
      <c r="D41" s="350"/>
      <c r="E41" s="336"/>
      <c r="F41" s="336"/>
      <c r="G41" s="336"/>
      <c r="H41" s="336"/>
      <c r="I41" s="336"/>
      <c r="J41" s="11" t="s">
        <v>1470</v>
      </c>
      <c r="K41" s="196">
        <v>0.93</v>
      </c>
    </row>
    <row r="42" spans="1:11" ht="30" customHeight="1">
      <c r="A42" s="626" t="s">
        <v>1557</v>
      </c>
      <c r="B42" s="627"/>
      <c r="C42" s="627"/>
      <c r="D42" s="628"/>
      <c r="E42" s="347" t="s">
        <v>1558</v>
      </c>
      <c r="F42" s="349"/>
      <c r="G42" s="137"/>
      <c r="H42" s="841"/>
      <c r="I42" s="842"/>
      <c r="J42" s="33" t="s">
        <v>1470</v>
      </c>
      <c r="K42" s="210">
        <v>4.22</v>
      </c>
    </row>
    <row r="43" spans="1:11" ht="60.75" customHeight="1">
      <c r="A43" s="512" t="s">
        <v>1030</v>
      </c>
      <c r="B43" s="513"/>
      <c r="C43" s="514"/>
      <c r="D43" s="117" t="s">
        <v>983</v>
      </c>
      <c r="E43" s="117" t="s">
        <v>1031</v>
      </c>
      <c r="F43" s="368" t="s">
        <v>106</v>
      </c>
      <c r="G43" s="370"/>
      <c r="H43" s="730" t="s">
        <v>1032</v>
      </c>
      <c r="I43" s="731"/>
      <c r="J43" s="125" t="s">
        <v>1033</v>
      </c>
      <c r="K43" s="260">
        <v>210.46</v>
      </c>
    </row>
    <row r="44" spans="1:11" ht="22.5" customHeight="1">
      <c r="A44" s="470" t="s">
        <v>839</v>
      </c>
      <c r="B44" s="471"/>
      <c r="C44" s="471"/>
      <c r="D44" s="472"/>
      <c r="E44" s="485" t="s">
        <v>840</v>
      </c>
      <c r="F44" s="495"/>
      <c r="G44" s="495"/>
      <c r="H44" s="495"/>
      <c r="I44" s="495"/>
      <c r="J44" s="486"/>
      <c r="K44" s="80">
        <v>72.66</v>
      </c>
    </row>
    <row r="45" spans="1:11" ht="26.25" customHeight="1">
      <c r="A45" s="470" t="s">
        <v>841</v>
      </c>
      <c r="B45" s="471"/>
      <c r="C45" s="471"/>
      <c r="D45" s="472"/>
      <c r="E45" s="487"/>
      <c r="F45" s="600"/>
      <c r="G45" s="600"/>
      <c r="H45" s="600"/>
      <c r="I45" s="600"/>
      <c r="J45" s="488"/>
      <c r="K45" s="80">
        <v>85.49</v>
      </c>
    </row>
    <row r="46" spans="1:11" ht="24" customHeight="1">
      <c r="A46" s="470" t="s">
        <v>842</v>
      </c>
      <c r="B46" s="471"/>
      <c r="C46" s="471"/>
      <c r="D46" s="472"/>
      <c r="E46" s="487"/>
      <c r="F46" s="600"/>
      <c r="G46" s="600"/>
      <c r="H46" s="600"/>
      <c r="I46" s="600"/>
      <c r="J46" s="488"/>
      <c r="K46" s="80">
        <v>102.95</v>
      </c>
    </row>
    <row r="47" spans="1:11" ht="21" customHeight="1">
      <c r="A47" s="470" t="s">
        <v>843</v>
      </c>
      <c r="B47" s="471"/>
      <c r="C47" s="471"/>
      <c r="D47" s="472"/>
      <c r="E47" s="487"/>
      <c r="F47" s="600"/>
      <c r="G47" s="600"/>
      <c r="H47" s="600"/>
      <c r="I47" s="600"/>
      <c r="J47" s="488"/>
      <c r="K47" s="75">
        <v>127.16</v>
      </c>
    </row>
    <row r="48" spans="1:11" ht="21.75" customHeight="1">
      <c r="A48" s="470" t="s">
        <v>844</v>
      </c>
      <c r="B48" s="471"/>
      <c r="C48" s="471"/>
      <c r="D48" s="472"/>
      <c r="E48" s="487"/>
      <c r="F48" s="600"/>
      <c r="G48" s="600"/>
      <c r="H48" s="600"/>
      <c r="I48" s="600"/>
      <c r="J48" s="488"/>
      <c r="K48" s="75">
        <v>157.45</v>
      </c>
    </row>
    <row r="49" spans="1:11" ht="25.5" customHeight="1">
      <c r="A49" s="470" t="s">
        <v>849</v>
      </c>
      <c r="B49" s="471"/>
      <c r="C49" s="471"/>
      <c r="D49" s="472"/>
      <c r="E49" s="487"/>
      <c r="F49" s="600"/>
      <c r="G49" s="600"/>
      <c r="H49" s="600"/>
      <c r="I49" s="600"/>
      <c r="J49" s="488"/>
      <c r="K49" s="75">
        <v>190.32</v>
      </c>
    </row>
    <row r="50" spans="1:11" ht="22.5" customHeight="1">
      <c r="A50" s="470" t="s">
        <v>850</v>
      </c>
      <c r="B50" s="471"/>
      <c r="C50" s="471"/>
      <c r="D50" s="472"/>
      <c r="E50" s="489"/>
      <c r="F50" s="496"/>
      <c r="G50" s="496"/>
      <c r="H50" s="496"/>
      <c r="I50" s="496"/>
      <c r="J50" s="490"/>
      <c r="K50" s="75">
        <v>233.75</v>
      </c>
    </row>
    <row r="51" spans="1:11" ht="26.25" customHeight="1">
      <c r="A51" s="470" t="s">
        <v>852</v>
      </c>
      <c r="B51" s="471"/>
      <c r="C51" s="471"/>
      <c r="D51" s="471"/>
      <c r="E51" s="471"/>
      <c r="F51" s="472"/>
      <c r="G51" s="460" t="s">
        <v>840</v>
      </c>
      <c r="H51" s="460"/>
      <c r="I51" s="460"/>
      <c r="J51" s="460"/>
      <c r="K51" s="75">
        <v>130</v>
      </c>
    </row>
    <row r="52" spans="1:11" ht="20.25" customHeight="1">
      <c r="A52" s="470" t="s">
        <v>853</v>
      </c>
      <c r="B52" s="471"/>
      <c r="C52" s="471"/>
      <c r="D52" s="471"/>
      <c r="E52" s="471"/>
      <c r="F52" s="472"/>
      <c r="G52" s="460" t="s">
        <v>840</v>
      </c>
      <c r="H52" s="460"/>
      <c r="I52" s="460"/>
      <c r="J52" s="460"/>
      <c r="K52" s="75">
        <v>5.47</v>
      </c>
    </row>
    <row r="53" spans="1:11" ht="18.75" customHeight="1">
      <c r="A53" s="470" t="s">
        <v>30</v>
      </c>
      <c r="B53" s="471"/>
      <c r="C53" s="471"/>
      <c r="D53" s="471"/>
      <c r="E53" s="471"/>
      <c r="F53" s="472"/>
      <c r="G53" s="460" t="s">
        <v>840</v>
      </c>
      <c r="H53" s="460"/>
      <c r="I53" s="460"/>
      <c r="J53" s="460"/>
      <c r="K53" s="75">
        <v>2.87</v>
      </c>
    </row>
    <row r="54" spans="1:11" ht="18" customHeight="1">
      <c r="A54" s="470" t="s">
        <v>586</v>
      </c>
      <c r="B54" s="471"/>
      <c r="C54" s="471"/>
      <c r="D54" s="471"/>
      <c r="E54" s="471"/>
      <c r="F54" s="472"/>
      <c r="G54" s="461" t="s">
        <v>840</v>
      </c>
      <c r="H54" s="462"/>
      <c r="I54" s="462"/>
      <c r="J54" s="463"/>
      <c r="K54" s="75">
        <v>9.27</v>
      </c>
    </row>
    <row r="55" spans="1:11" ht="15.75" customHeight="1">
      <c r="A55" s="470" t="s">
        <v>32</v>
      </c>
      <c r="B55" s="471"/>
      <c r="C55" s="471"/>
      <c r="D55" s="471"/>
      <c r="E55" s="471"/>
      <c r="F55" s="472"/>
      <c r="G55" s="461" t="s">
        <v>840</v>
      </c>
      <c r="H55" s="462"/>
      <c r="I55" s="462"/>
      <c r="J55" s="463"/>
      <c r="K55" s="75">
        <v>11.35</v>
      </c>
    </row>
    <row r="56" spans="1:11" ht="17.25" customHeight="1">
      <c r="A56" s="470" t="s">
        <v>854</v>
      </c>
      <c r="B56" s="471"/>
      <c r="C56" s="471"/>
      <c r="D56" s="471"/>
      <c r="E56" s="471"/>
      <c r="F56" s="472"/>
      <c r="G56" s="460" t="s">
        <v>840</v>
      </c>
      <c r="H56" s="460"/>
      <c r="I56" s="460"/>
      <c r="J56" s="460"/>
      <c r="K56" s="75">
        <v>7.35</v>
      </c>
    </row>
    <row r="57" spans="1:11" ht="20.25" customHeight="1">
      <c r="A57" s="470" t="s">
        <v>855</v>
      </c>
      <c r="B57" s="471"/>
      <c r="C57" s="471"/>
      <c r="D57" s="471"/>
      <c r="E57" s="471"/>
      <c r="F57" s="472"/>
      <c r="G57" s="460" t="s">
        <v>840</v>
      </c>
      <c r="H57" s="460"/>
      <c r="I57" s="460"/>
      <c r="J57" s="460"/>
      <c r="K57" s="75">
        <v>3.39</v>
      </c>
    </row>
    <row r="58" spans="1:11" ht="21.75" customHeight="1">
      <c r="A58" s="470" t="s">
        <v>856</v>
      </c>
      <c r="B58" s="471"/>
      <c r="C58" s="471"/>
      <c r="D58" s="471"/>
      <c r="E58" s="471"/>
      <c r="F58" s="472"/>
      <c r="G58" s="460" t="s">
        <v>840</v>
      </c>
      <c r="H58" s="460"/>
      <c r="I58" s="460"/>
      <c r="J58" s="460"/>
      <c r="K58" s="75">
        <v>13.5</v>
      </c>
    </row>
    <row r="59" spans="1:11" ht="21.75" customHeight="1">
      <c r="A59" s="470" t="s">
        <v>198</v>
      </c>
      <c r="B59" s="471"/>
      <c r="C59" s="471"/>
      <c r="D59" s="471"/>
      <c r="E59" s="471"/>
      <c r="F59" s="472"/>
      <c r="G59" s="460" t="s">
        <v>608</v>
      </c>
      <c r="H59" s="460"/>
      <c r="I59" s="460"/>
      <c r="J59" s="460"/>
      <c r="K59" s="75">
        <v>1.67</v>
      </c>
    </row>
    <row r="60" spans="1:11" ht="21.75" customHeight="1">
      <c r="A60" s="470" t="s">
        <v>1589</v>
      </c>
      <c r="B60" s="471"/>
      <c r="C60" s="471"/>
      <c r="D60" s="471"/>
      <c r="E60" s="471"/>
      <c r="F60" s="472"/>
      <c r="G60" s="460" t="s">
        <v>608</v>
      </c>
      <c r="H60" s="460"/>
      <c r="I60" s="460"/>
      <c r="J60" s="460"/>
      <c r="K60" s="75">
        <v>1.51</v>
      </c>
    </row>
    <row r="61" spans="1:11" ht="21.75" customHeight="1">
      <c r="A61" s="351" t="s">
        <v>681</v>
      </c>
      <c r="B61" s="352"/>
      <c r="C61" s="352"/>
      <c r="D61" s="352"/>
      <c r="E61" s="352"/>
      <c r="F61" s="353"/>
      <c r="G61" s="354" t="s">
        <v>608</v>
      </c>
      <c r="H61" s="355"/>
      <c r="I61" s="355"/>
      <c r="J61" s="356"/>
      <c r="K61" s="80">
        <v>3.86</v>
      </c>
    </row>
    <row r="62" spans="1:11" ht="21" customHeight="1">
      <c r="A62" s="470" t="s">
        <v>857</v>
      </c>
      <c r="B62" s="471"/>
      <c r="C62" s="471"/>
      <c r="D62" s="471"/>
      <c r="E62" s="471"/>
      <c r="F62" s="472"/>
      <c r="G62" s="460" t="s">
        <v>858</v>
      </c>
      <c r="H62" s="460"/>
      <c r="I62" s="460"/>
      <c r="J62" s="460"/>
      <c r="K62" s="75">
        <v>1.31</v>
      </c>
    </row>
    <row r="63" spans="1:11" ht="20.25" customHeight="1">
      <c r="A63" s="470" t="s">
        <v>859</v>
      </c>
      <c r="B63" s="471"/>
      <c r="C63" s="471"/>
      <c r="D63" s="471"/>
      <c r="E63" s="471"/>
      <c r="F63" s="472"/>
      <c r="G63" s="460" t="s">
        <v>858</v>
      </c>
      <c r="H63" s="460"/>
      <c r="I63" s="460"/>
      <c r="J63" s="460"/>
      <c r="K63" s="75">
        <v>1.54</v>
      </c>
    </row>
    <row r="64" spans="1:11" ht="21" customHeight="1">
      <c r="A64" s="470" t="s">
        <v>860</v>
      </c>
      <c r="B64" s="471"/>
      <c r="C64" s="471"/>
      <c r="D64" s="471"/>
      <c r="E64" s="471"/>
      <c r="F64" s="472"/>
      <c r="G64" s="460" t="s">
        <v>858</v>
      </c>
      <c r="H64" s="460"/>
      <c r="I64" s="460"/>
      <c r="J64" s="460"/>
      <c r="K64" s="75">
        <v>2.31</v>
      </c>
    </row>
    <row r="65" spans="1:11" ht="21.75" customHeight="1">
      <c r="A65" s="470" t="s">
        <v>871</v>
      </c>
      <c r="B65" s="471"/>
      <c r="C65" s="471"/>
      <c r="D65" s="471"/>
      <c r="E65" s="471"/>
      <c r="F65" s="472"/>
      <c r="G65" s="460" t="s">
        <v>858</v>
      </c>
      <c r="H65" s="460"/>
      <c r="I65" s="460"/>
      <c r="J65" s="460"/>
      <c r="K65" s="75">
        <v>3.01</v>
      </c>
    </row>
    <row r="66" spans="1:11" ht="20.25" customHeight="1">
      <c r="A66" s="470" t="s">
        <v>488</v>
      </c>
      <c r="B66" s="471"/>
      <c r="C66" s="471"/>
      <c r="D66" s="471"/>
      <c r="E66" s="471"/>
      <c r="F66" s="472"/>
      <c r="G66" s="461" t="s">
        <v>872</v>
      </c>
      <c r="H66" s="462"/>
      <c r="I66" s="462"/>
      <c r="J66" s="463"/>
      <c r="K66" s="75">
        <v>2.62</v>
      </c>
    </row>
    <row r="67" spans="1:11" ht="24" customHeight="1">
      <c r="A67" s="470" t="s">
        <v>833</v>
      </c>
      <c r="B67" s="471"/>
      <c r="C67" s="471"/>
      <c r="D67" s="471"/>
      <c r="E67" s="471"/>
      <c r="F67" s="472"/>
      <c r="G67" s="460" t="s">
        <v>609</v>
      </c>
      <c r="H67" s="460"/>
      <c r="I67" s="460"/>
      <c r="J67" s="460"/>
      <c r="K67" s="75" t="s">
        <v>834</v>
      </c>
    </row>
    <row r="68" spans="1:11" ht="19.5" customHeight="1">
      <c r="A68" s="470" t="s">
        <v>135</v>
      </c>
      <c r="B68" s="471"/>
      <c r="C68" s="471"/>
      <c r="D68" s="471"/>
      <c r="E68" s="471"/>
      <c r="F68" s="472"/>
      <c r="G68" s="460" t="s">
        <v>608</v>
      </c>
      <c r="H68" s="460"/>
      <c r="I68" s="460"/>
      <c r="J68" s="460"/>
      <c r="K68" s="75">
        <v>159.5</v>
      </c>
    </row>
    <row r="69" spans="1:11" ht="21" customHeight="1">
      <c r="A69" s="843" t="s">
        <v>903</v>
      </c>
      <c r="B69" s="844"/>
      <c r="C69" s="844"/>
      <c r="D69" s="844"/>
      <c r="E69" s="844"/>
      <c r="F69" s="845"/>
      <c r="G69" s="460" t="s">
        <v>608</v>
      </c>
      <c r="H69" s="460"/>
      <c r="I69" s="460"/>
      <c r="J69" s="460"/>
      <c r="K69" s="75">
        <v>10.88</v>
      </c>
    </row>
    <row r="70" spans="1:11" ht="21" customHeight="1">
      <c r="A70" s="410" t="s">
        <v>680</v>
      </c>
      <c r="B70" s="411"/>
      <c r="C70" s="411"/>
      <c r="D70" s="411"/>
      <c r="E70" s="411"/>
      <c r="F70" s="411"/>
      <c r="G70" s="336" t="s">
        <v>679</v>
      </c>
      <c r="H70" s="336"/>
      <c r="I70" s="336"/>
      <c r="J70" s="336"/>
      <c r="K70" s="80">
        <v>15.81</v>
      </c>
    </row>
    <row r="71" spans="1:11" ht="19.5" customHeight="1">
      <c r="A71" s="470" t="s">
        <v>873</v>
      </c>
      <c r="B71" s="471"/>
      <c r="C71" s="471"/>
      <c r="D71" s="471"/>
      <c r="E71" s="471"/>
      <c r="F71" s="472"/>
      <c r="G71" s="461" t="s">
        <v>840</v>
      </c>
      <c r="H71" s="462"/>
      <c r="I71" s="462"/>
      <c r="J71" s="463"/>
      <c r="K71" s="75">
        <v>15.91</v>
      </c>
    </row>
    <row r="72" spans="1:11" ht="18.75" customHeight="1">
      <c r="A72" s="470" t="s">
        <v>678</v>
      </c>
      <c r="B72" s="471"/>
      <c r="C72" s="471"/>
      <c r="D72" s="471"/>
      <c r="E72" s="471"/>
      <c r="F72" s="472"/>
      <c r="G72" s="460" t="s">
        <v>840</v>
      </c>
      <c r="H72" s="460"/>
      <c r="I72" s="460"/>
      <c r="J72" s="460"/>
      <c r="K72" s="75">
        <v>9.37</v>
      </c>
    </row>
    <row r="73" spans="1:11" ht="23.25" customHeight="1">
      <c r="A73" s="470" t="s">
        <v>874</v>
      </c>
      <c r="B73" s="471"/>
      <c r="C73" s="471"/>
      <c r="D73" s="471"/>
      <c r="E73" s="471"/>
      <c r="F73" s="472"/>
      <c r="G73" s="460" t="s">
        <v>840</v>
      </c>
      <c r="H73" s="460"/>
      <c r="I73" s="460"/>
      <c r="J73" s="460"/>
      <c r="K73" s="75">
        <v>7.91</v>
      </c>
    </row>
    <row r="74" spans="1:11" ht="21" customHeight="1">
      <c r="A74" s="470" t="s">
        <v>875</v>
      </c>
      <c r="B74" s="471"/>
      <c r="C74" s="471"/>
      <c r="D74" s="471"/>
      <c r="E74" s="471"/>
      <c r="F74" s="472"/>
      <c r="G74" s="460" t="s">
        <v>840</v>
      </c>
      <c r="H74" s="460"/>
      <c r="I74" s="460"/>
      <c r="J74" s="460"/>
      <c r="K74" s="75">
        <v>14.85</v>
      </c>
    </row>
    <row r="75" spans="1:11" ht="15.75" customHeight="1">
      <c r="A75" s="470" t="s">
        <v>1559</v>
      </c>
      <c r="B75" s="471"/>
      <c r="C75" s="471"/>
      <c r="D75" s="471"/>
      <c r="E75" s="471"/>
      <c r="F75" s="472"/>
      <c r="G75" s="461" t="s">
        <v>840</v>
      </c>
      <c r="H75" s="462"/>
      <c r="I75" s="462"/>
      <c r="J75" s="463"/>
      <c r="K75" s="75">
        <v>82</v>
      </c>
    </row>
    <row r="76" spans="1:11" ht="18" customHeight="1">
      <c r="A76" s="470" t="s">
        <v>876</v>
      </c>
      <c r="B76" s="471"/>
      <c r="C76" s="471"/>
      <c r="D76" s="471"/>
      <c r="E76" s="471"/>
      <c r="F76" s="472"/>
      <c r="G76" s="460" t="s">
        <v>608</v>
      </c>
      <c r="H76" s="460"/>
      <c r="I76" s="460"/>
      <c r="J76" s="460"/>
      <c r="K76" s="75">
        <v>6.59</v>
      </c>
    </row>
    <row r="77" spans="1:11" ht="24" customHeight="1">
      <c r="A77" s="470" t="s">
        <v>877</v>
      </c>
      <c r="B77" s="471"/>
      <c r="C77" s="471"/>
      <c r="D77" s="471"/>
      <c r="E77" s="471"/>
      <c r="F77" s="472"/>
      <c r="G77" s="460" t="s">
        <v>840</v>
      </c>
      <c r="H77" s="460"/>
      <c r="I77" s="460"/>
      <c r="J77" s="460"/>
      <c r="K77" s="75">
        <v>3.69</v>
      </c>
    </row>
    <row r="78" spans="1:11" ht="18.75" customHeight="1">
      <c r="A78" s="470" t="s">
        <v>878</v>
      </c>
      <c r="B78" s="471"/>
      <c r="C78" s="471"/>
      <c r="D78" s="471"/>
      <c r="E78" s="471"/>
      <c r="F78" s="472"/>
      <c r="G78" s="460" t="s">
        <v>840</v>
      </c>
      <c r="H78" s="460"/>
      <c r="I78" s="460"/>
      <c r="J78" s="460"/>
      <c r="K78" s="75">
        <v>3.69</v>
      </c>
    </row>
    <row r="79" spans="1:11" ht="19.5" customHeight="1">
      <c r="A79" s="470" t="s">
        <v>1384</v>
      </c>
      <c r="B79" s="471"/>
      <c r="C79" s="471"/>
      <c r="D79" s="471"/>
      <c r="E79" s="471"/>
      <c r="F79" s="472"/>
      <c r="G79" s="485" t="s">
        <v>1385</v>
      </c>
      <c r="H79" s="495"/>
      <c r="I79" s="495"/>
      <c r="J79" s="486"/>
      <c r="K79" s="75">
        <v>50.5</v>
      </c>
    </row>
    <row r="80" spans="1:11" ht="18" customHeight="1">
      <c r="A80" s="470" t="s">
        <v>1386</v>
      </c>
      <c r="B80" s="471"/>
      <c r="C80" s="471"/>
      <c r="D80" s="471"/>
      <c r="E80" s="471"/>
      <c r="F80" s="472"/>
      <c r="G80" s="487"/>
      <c r="H80" s="600"/>
      <c r="I80" s="600"/>
      <c r="J80" s="488"/>
      <c r="K80" s="75">
        <v>50.5</v>
      </c>
    </row>
    <row r="81" spans="1:11" ht="18" customHeight="1">
      <c r="A81" s="470" t="s">
        <v>1387</v>
      </c>
      <c r="B81" s="471"/>
      <c r="C81" s="471"/>
      <c r="D81" s="471"/>
      <c r="E81" s="471"/>
      <c r="F81" s="472"/>
      <c r="G81" s="487"/>
      <c r="H81" s="600"/>
      <c r="I81" s="600"/>
      <c r="J81" s="488"/>
      <c r="K81" s="75">
        <v>50.5</v>
      </c>
    </row>
    <row r="82" spans="1:11" ht="21" customHeight="1">
      <c r="A82" s="470" t="s">
        <v>1388</v>
      </c>
      <c r="B82" s="471"/>
      <c r="C82" s="471"/>
      <c r="D82" s="471"/>
      <c r="E82" s="471"/>
      <c r="F82" s="472"/>
      <c r="G82" s="487"/>
      <c r="H82" s="600"/>
      <c r="I82" s="600"/>
      <c r="J82" s="488"/>
      <c r="K82" s="75">
        <v>50.5</v>
      </c>
    </row>
    <row r="83" spans="1:11" ht="18.75" customHeight="1">
      <c r="A83" s="470" t="s">
        <v>1391</v>
      </c>
      <c r="B83" s="471"/>
      <c r="C83" s="471"/>
      <c r="D83" s="471"/>
      <c r="E83" s="471"/>
      <c r="F83" s="472"/>
      <c r="G83" s="487"/>
      <c r="H83" s="600"/>
      <c r="I83" s="600"/>
      <c r="J83" s="488"/>
      <c r="K83" s="75">
        <v>50.5</v>
      </c>
    </row>
    <row r="84" spans="1:11" ht="22.5" customHeight="1">
      <c r="A84" s="470" t="s">
        <v>1389</v>
      </c>
      <c r="B84" s="471"/>
      <c r="C84" s="471"/>
      <c r="D84" s="471"/>
      <c r="E84" s="471"/>
      <c r="F84" s="472"/>
      <c r="G84" s="487"/>
      <c r="H84" s="600"/>
      <c r="I84" s="600"/>
      <c r="J84" s="488"/>
      <c r="K84" s="75">
        <v>50.5</v>
      </c>
    </row>
    <row r="85" spans="1:11" ht="24" customHeight="1">
      <c r="A85" s="470" t="s">
        <v>1390</v>
      </c>
      <c r="B85" s="471"/>
      <c r="C85" s="471"/>
      <c r="D85" s="471"/>
      <c r="E85" s="471"/>
      <c r="F85" s="472"/>
      <c r="G85" s="489"/>
      <c r="H85" s="496"/>
      <c r="I85" s="496"/>
      <c r="J85" s="490"/>
      <c r="K85" s="75">
        <v>40</v>
      </c>
    </row>
    <row r="86" spans="1:11" ht="24" customHeight="1">
      <c r="A86" s="398" t="s">
        <v>889</v>
      </c>
      <c r="B86" s="399"/>
      <c r="C86" s="399"/>
      <c r="D86" s="399"/>
      <c r="E86" s="400"/>
      <c r="F86" s="851" t="s">
        <v>890</v>
      </c>
      <c r="G86" s="852"/>
      <c r="H86" s="846" t="s">
        <v>840</v>
      </c>
      <c r="I86" s="847"/>
      <c r="J86" s="848"/>
      <c r="K86" s="89">
        <v>50</v>
      </c>
    </row>
    <row r="87" spans="1:11" ht="30" customHeight="1">
      <c r="A87" s="398" t="s">
        <v>891</v>
      </c>
      <c r="B87" s="399"/>
      <c r="C87" s="399"/>
      <c r="D87" s="399"/>
      <c r="E87" s="400"/>
      <c r="F87" s="401" t="s">
        <v>892</v>
      </c>
      <c r="G87" s="403"/>
      <c r="H87" s="376" t="s">
        <v>840</v>
      </c>
      <c r="I87" s="376"/>
      <c r="J87" s="376"/>
      <c r="K87" s="89">
        <v>81.25</v>
      </c>
    </row>
    <row r="88" spans="1:11" ht="27" customHeight="1">
      <c r="A88" s="398" t="s">
        <v>893</v>
      </c>
      <c r="B88" s="399"/>
      <c r="C88" s="399"/>
      <c r="D88" s="399"/>
      <c r="E88" s="400"/>
      <c r="F88" s="401" t="s">
        <v>894</v>
      </c>
      <c r="G88" s="403"/>
      <c r="H88" s="376" t="s">
        <v>840</v>
      </c>
      <c r="I88" s="376"/>
      <c r="J88" s="376"/>
      <c r="K88" s="89">
        <v>95</v>
      </c>
    </row>
    <row r="89" spans="1:11" ht="25.5" customHeight="1">
      <c r="A89" s="398" t="s">
        <v>895</v>
      </c>
      <c r="B89" s="399"/>
      <c r="C89" s="399"/>
      <c r="D89" s="399"/>
      <c r="E89" s="400"/>
      <c r="F89" s="401" t="s">
        <v>896</v>
      </c>
      <c r="G89" s="403"/>
      <c r="H89" s="376" t="s">
        <v>840</v>
      </c>
      <c r="I89" s="376"/>
      <c r="J89" s="376"/>
      <c r="K89" s="89">
        <v>101.25</v>
      </c>
    </row>
    <row r="90" spans="1:11" ht="24" customHeight="1">
      <c r="A90" s="398" t="s">
        <v>897</v>
      </c>
      <c r="B90" s="399"/>
      <c r="C90" s="399"/>
      <c r="D90" s="399"/>
      <c r="E90" s="400"/>
      <c r="F90" s="401" t="s">
        <v>898</v>
      </c>
      <c r="G90" s="403"/>
      <c r="H90" s="376" t="s">
        <v>840</v>
      </c>
      <c r="I90" s="376"/>
      <c r="J90" s="376"/>
      <c r="K90" s="89">
        <v>111.25</v>
      </c>
    </row>
    <row r="91" spans="1:11" ht="26.25" customHeight="1">
      <c r="A91" s="398" t="s">
        <v>899</v>
      </c>
      <c r="B91" s="399"/>
      <c r="C91" s="399"/>
      <c r="D91" s="399"/>
      <c r="E91" s="400"/>
      <c r="F91" s="401" t="s">
        <v>900</v>
      </c>
      <c r="G91" s="403"/>
      <c r="H91" s="376" t="s">
        <v>840</v>
      </c>
      <c r="I91" s="376"/>
      <c r="J91" s="376"/>
      <c r="K91" s="89">
        <v>132.5</v>
      </c>
    </row>
    <row r="92" spans="1:11" ht="25.5" customHeight="1">
      <c r="A92" s="398" t="s">
        <v>901</v>
      </c>
      <c r="B92" s="399"/>
      <c r="C92" s="399"/>
      <c r="D92" s="399"/>
      <c r="E92" s="400"/>
      <c r="F92" s="401" t="s">
        <v>902</v>
      </c>
      <c r="G92" s="403"/>
      <c r="H92" s="376" t="s">
        <v>840</v>
      </c>
      <c r="I92" s="376"/>
      <c r="J92" s="376"/>
      <c r="K92" s="89">
        <v>136.25</v>
      </c>
    </row>
    <row r="93" spans="1:11" ht="26.25" customHeight="1" thickBot="1">
      <c r="A93" s="854" t="s">
        <v>904</v>
      </c>
      <c r="B93" s="855"/>
      <c r="C93" s="855"/>
      <c r="D93" s="855"/>
      <c r="E93" s="856"/>
      <c r="F93" s="849" t="s">
        <v>905</v>
      </c>
      <c r="G93" s="850"/>
      <c r="H93" s="853" t="s">
        <v>840</v>
      </c>
      <c r="I93" s="853"/>
      <c r="J93" s="853"/>
      <c r="K93" s="90">
        <v>143.75</v>
      </c>
    </row>
    <row r="94" spans="1:11" ht="12.75" customHeight="1">
      <c r="A94" s="679" t="s">
        <v>1529</v>
      </c>
      <c r="B94" s="680"/>
      <c r="C94" s="681"/>
      <c r="D94" s="11" t="s">
        <v>1137</v>
      </c>
      <c r="E94" s="354" t="s">
        <v>1759</v>
      </c>
      <c r="F94" s="356"/>
      <c r="G94" s="559" t="s">
        <v>398</v>
      </c>
      <c r="H94" s="560"/>
      <c r="I94" s="561"/>
      <c r="J94" s="362" t="s">
        <v>1528</v>
      </c>
      <c r="K94" s="80">
        <v>92.27</v>
      </c>
    </row>
    <row r="95" spans="1:11" ht="12.75" customHeight="1">
      <c r="A95" s="351" t="s">
        <v>1530</v>
      </c>
      <c r="B95" s="352"/>
      <c r="C95" s="353"/>
      <c r="D95" s="11" t="s">
        <v>1137</v>
      </c>
      <c r="E95" s="354" t="s">
        <v>1759</v>
      </c>
      <c r="F95" s="356"/>
      <c r="G95" s="354" t="s">
        <v>1533</v>
      </c>
      <c r="H95" s="355"/>
      <c r="I95" s="356"/>
      <c r="J95" s="363"/>
      <c r="K95" s="80">
        <v>90.84</v>
      </c>
    </row>
    <row r="96" spans="1:11" ht="38.25">
      <c r="A96" s="351" t="s">
        <v>1531</v>
      </c>
      <c r="B96" s="352"/>
      <c r="C96" s="353"/>
      <c r="D96" s="11" t="s">
        <v>1137</v>
      </c>
      <c r="E96" s="354" t="s">
        <v>354</v>
      </c>
      <c r="F96" s="356"/>
      <c r="G96" s="354" t="s">
        <v>1532</v>
      </c>
      <c r="H96" s="355"/>
      <c r="I96" s="356"/>
      <c r="J96" s="6" t="s">
        <v>1534</v>
      </c>
      <c r="K96" s="80">
        <v>101</v>
      </c>
    </row>
    <row r="97" spans="1:11" ht="12.75" customHeight="1">
      <c r="A97" s="351" t="s">
        <v>1282</v>
      </c>
      <c r="B97" s="352"/>
      <c r="C97" s="353"/>
      <c r="D97" s="11" t="s">
        <v>1174</v>
      </c>
      <c r="E97" s="354" t="s">
        <v>579</v>
      </c>
      <c r="F97" s="356"/>
      <c r="G97" s="354" t="s">
        <v>1283</v>
      </c>
      <c r="H97" s="355"/>
      <c r="I97" s="356"/>
      <c r="J97" s="11" t="s">
        <v>1414</v>
      </c>
      <c r="K97" s="184">
        <v>56.25</v>
      </c>
    </row>
  </sheetData>
  <sheetProtection/>
  <mergeCells count="213">
    <mergeCell ref="A61:F61"/>
    <mergeCell ref="G61:J61"/>
    <mergeCell ref="A94:C94"/>
    <mergeCell ref="A95:C95"/>
    <mergeCell ref="A96:C96"/>
    <mergeCell ref="G94:I94"/>
    <mergeCell ref="G95:I95"/>
    <mergeCell ref="G96:I96"/>
    <mergeCell ref="E94:F94"/>
    <mergeCell ref="E96:F96"/>
    <mergeCell ref="J94:J95"/>
    <mergeCell ref="E95:F95"/>
    <mergeCell ref="A3:C3"/>
    <mergeCell ref="E3:F3"/>
    <mergeCell ref="G3:I3"/>
    <mergeCell ref="A46:D46"/>
    <mergeCell ref="F43:G43"/>
    <mergeCell ref="A14:C14"/>
    <mergeCell ref="G14:I14"/>
    <mergeCell ref="G22:I22"/>
    <mergeCell ref="A15:C15"/>
    <mergeCell ref="G15:I15"/>
    <mergeCell ref="A44:D44"/>
    <mergeCell ref="A45:D45"/>
    <mergeCell ref="E44:J50"/>
    <mergeCell ref="A50:D50"/>
    <mergeCell ref="A42:D42"/>
    <mergeCell ref="A43:C43"/>
    <mergeCell ref="A41:D41"/>
    <mergeCell ref="E41:I41"/>
    <mergeCell ref="F93:G93"/>
    <mergeCell ref="F90:G90"/>
    <mergeCell ref="F86:G86"/>
    <mergeCell ref="A85:F85"/>
    <mergeCell ref="G79:J85"/>
    <mergeCell ref="A83:F83"/>
    <mergeCell ref="A84:F84"/>
    <mergeCell ref="H93:J93"/>
    <mergeCell ref="F91:G91"/>
    <mergeCell ref="A93:E93"/>
    <mergeCell ref="A92:E92"/>
    <mergeCell ref="A7:C10"/>
    <mergeCell ref="H90:J90"/>
    <mergeCell ref="H91:J91"/>
    <mergeCell ref="F92:G92"/>
    <mergeCell ref="H92:J92"/>
    <mergeCell ref="A90:E90"/>
    <mergeCell ref="F87:G87"/>
    <mergeCell ref="H87:J87"/>
    <mergeCell ref="A47:D47"/>
    <mergeCell ref="H88:J88"/>
    <mergeCell ref="H86:J86"/>
    <mergeCell ref="A86:E86"/>
    <mergeCell ref="A91:E91"/>
    <mergeCell ref="H89:J89"/>
    <mergeCell ref="A89:E89"/>
    <mergeCell ref="A87:E87"/>
    <mergeCell ref="A88:E88"/>
    <mergeCell ref="F89:G89"/>
    <mergeCell ref="F88:G88"/>
    <mergeCell ref="A81:F81"/>
    <mergeCell ref="A82:F82"/>
    <mergeCell ref="A79:F79"/>
    <mergeCell ref="A80:F80"/>
    <mergeCell ref="G76:J76"/>
    <mergeCell ref="A75:F75"/>
    <mergeCell ref="G75:J75"/>
    <mergeCell ref="A76:F76"/>
    <mergeCell ref="G77:J77"/>
    <mergeCell ref="G78:J78"/>
    <mergeCell ref="A77:F77"/>
    <mergeCell ref="A78:F78"/>
    <mergeCell ref="G73:J73"/>
    <mergeCell ref="G74:J74"/>
    <mergeCell ref="A73:F73"/>
    <mergeCell ref="A74:F74"/>
    <mergeCell ref="A68:F68"/>
    <mergeCell ref="G69:J69"/>
    <mergeCell ref="G71:J71"/>
    <mergeCell ref="A69:F69"/>
    <mergeCell ref="A71:F71"/>
    <mergeCell ref="A70:F70"/>
    <mergeCell ref="G70:J70"/>
    <mergeCell ref="G60:J60"/>
    <mergeCell ref="G72:J72"/>
    <mergeCell ref="A72:F72"/>
    <mergeCell ref="G65:J65"/>
    <mergeCell ref="G66:J66"/>
    <mergeCell ref="A65:F65"/>
    <mergeCell ref="A66:F66"/>
    <mergeCell ref="G67:J67"/>
    <mergeCell ref="G68:J68"/>
    <mergeCell ref="A67:F67"/>
    <mergeCell ref="G64:J64"/>
    <mergeCell ref="A63:F63"/>
    <mergeCell ref="A64:F64"/>
    <mergeCell ref="G58:J58"/>
    <mergeCell ref="G62:J62"/>
    <mergeCell ref="A59:F59"/>
    <mergeCell ref="A62:F62"/>
    <mergeCell ref="G63:J63"/>
    <mergeCell ref="G59:J59"/>
    <mergeCell ref="A60:F60"/>
    <mergeCell ref="A57:F57"/>
    <mergeCell ref="A58:F58"/>
    <mergeCell ref="G56:J56"/>
    <mergeCell ref="A55:F55"/>
    <mergeCell ref="A56:F56"/>
    <mergeCell ref="G57:J57"/>
    <mergeCell ref="A52:F52"/>
    <mergeCell ref="A53:F53"/>
    <mergeCell ref="G55:J55"/>
    <mergeCell ref="G51:J51"/>
    <mergeCell ref="G52:J52"/>
    <mergeCell ref="G53:J53"/>
    <mergeCell ref="A54:F54"/>
    <mergeCell ref="G54:J54"/>
    <mergeCell ref="A51:F51"/>
    <mergeCell ref="A48:D48"/>
    <mergeCell ref="A49:D49"/>
    <mergeCell ref="E42:F42"/>
    <mergeCell ref="H42:I42"/>
    <mergeCell ref="H43:I43"/>
    <mergeCell ref="A40:C40"/>
    <mergeCell ref="F40:I40"/>
    <mergeCell ref="F39:I39"/>
    <mergeCell ref="A39:C39"/>
    <mergeCell ref="A38:C38"/>
    <mergeCell ref="A35:C35"/>
    <mergeCell ref="J36:J37"/>
    <mergeCell ref="E37:F37"/>
    <mergeCell ref="F38:I38"/>
    <mergeCell ref="A36:C37"/>
    <mergeCell ref="E36:F36"/>
    <mergeCell ref="G36:I37"/>
    <mergeCell ref="E35:F35"/>
    <mergeCell ref="G35:I35"/>
    <mergeCell ref="A32:C32"/>
    <mergeCell ref="E34:F34"/>
    <mergeCell ref="G34:I34"/>
    <mergeCell ref="E33:F33"/>
    <mergeCell ref="G33:I33"/>
    <mergeCell ref="G32:I32"/>
    <mergeCell ref="G29:I31"/>
    <mergeCell ref="A33:C33"/>
    <mergeCell ref="A34:C34"/>
    <mergeCell ref="J29:J31"/>
    <mergeCell ref="E30:F30"/>
    <mergeCell ref="E31:F31"/>
    <mergeCell ref="A29:C30"/>
    <mergeCell ref="A31:C31"/>
    <mergeCell ref="D29:D30"/>
    <mergeCell ref="E29:F29"/>
    <mergeCell ref="A28:C28"/>
    <mergeCell ref="E27:F27"/>
    <mergeCell ref="G27:I27"/>
    <mergeCell ref="A27:C27"/>
    <mergeCell ref="E28:F28"/>
    <mergeCell ref="G28:I28"/>
    <mergeCell ref="J25:J26"/>
    <mergeCell ref="H26:I26"/>
    <mergeCell ref="F25:G25"/>
    <mergeCell ref="F26:G26"/>
    <mergeCell ref="A25:C25"/>
    <mergeCell ref="A26:C26"/>
    <mergeCell ref="F24:I24"/>
    <mergeCell ref="A24:C24"/>
    <mergeCell ref="H25:I25"/>
    <mergeCell ref="G21:I21"/>
    <mergeCell ref="A21:C21"/>
    <mergeCell ref="E19:F20"/>
    <mergeCell ref="G19:I20"/>
    <mergeCell ref="A19:C19"/>
    <mergeCell ref="J19:J20"/>
    <mergeCell ref="A17:C18"/>
    <mergeCell ref="E16:F16"/>
    <mergeCell ref="G16:I16"/>
    <mergeCell ref="A16:C16"/>
    <mergeCell ref="E17:F17"/>
    <mergeCell ref="G17:I18"/>
    <mergeCell ref="J17:J18"/>
    <mergeCell ref="E18:F18"/>
    <mergeCell ref="A20:C20"/>
    <mergeCell ref="J7:J10"/>
    <mergeCell ref="F7:F10"/>
    <mergeCell ref="G7:I10"/>
    <mergeCell ref="A1:K1"/>
    <mergeCell ref="E2:F2"/>
    <mergeCell ref="D6:F6"/>
    <mergeCell ref="A2:C2"/>
    <mergeCell ref="A6:C6"/>
    <mergeCell ref="G2:I2"/>
    <mergeCell ref="G6:I6"/>
    <mergeCell ref="J11:J13"/>
    <mergeCell ref="A11:B13"/>
    <mergeCell ref="G11:I13"/>
    <mergeCell ref="D11:D13"/>
    <mergeCell ref="E11:E13"/>
    <mergeCell ref="A4:C4"/>
    <mergeCell ref="D4:E4"/>
    <mergeCell ref="H4:I4"/>
    <mergeCell ref="D5:E5"/>
    <mergeCell ref="H5:I5"/>
    <mergeCell ref="E97:F97"/>
    <mergeCell ref="A97:C97"/>
    <mergeCell ref="G97:I97"/>
    <mergeCell ref="A5:C5"/>
    <mergeCell ref="F11:F13"/>
    <mergeCell ref="A22:C22"/>
    <mergeCell ref="F23:I23"/>
    <mergeCell ref="A23:C23"/>
    <mergeCell ref="D19:D20"/>
    <mergeCell ref="D21:F2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22">
      <selection activeCell="M28" sqref="M28"/>
    </sheetView>
  </sheetViews>
  <sheetFormatPr defaultColWidth="9.00390625" defaultRowHeight="12.75"/>
  <cols>
    <col min="11" max="11" width="9.25390625" style="0" bestFit="1" customWidth="1"/>
  </cols>
  <sheetData>
    <row r="1" spans="1:11" ht="31.5" customHeight="1">
      <c r="A1" s="542" t="s">
        <v>506</v>
      </c>
      <c r="B1" s="543"/>
      <c r="C1" s="543"/>
      <c r="D1" s="543"/>
      <c r="E1" s="543"/>
      <c r="F1" s="543"/>
      <c r="G1" s="543"/>
      <c r="H1" s="543"/>
      <c r="I1" s="543"/>
      <c r="J1" s="543"/>
      <c r="K1" s="544"/>
    </row>
    <row r="2" spans="1:11" ht="25.5">
      <c r="A2" s="515"/>
      <c r="B2" s="528" t="s">
        <v>650</v>
      </c>
      <c r="C2" s="529"/>
      <c r="D2" s="14" t="s">
        <v>1227</v>
      </c>
      <c r="E2" s="14" t="s">
        <v>651</v>
      </c>
      <c r="F2" s="518" t="s">
        <v>652</v>
      </c>
      <c r="G2" s="360" t="s">
        <v>755</v>
      </c>
      <c r="H2" s="361"/>
      <c r="I2" s="361"/>
      <c r="J2" s="343"/>
      <c r="K2" s="83">
        <v>169.13</v>
      </c>
    </row>
    <row r="3" spans="1:11" ht="15" customHeight="1">
      <c r="A3" s="516"/>
      <c r="B3" s="530"/>
      <c r="C3" s="531"/>
      <c r="D3" s="50" t="s">
        <v>1226</v>
      </c>
      <c r="E3" s="66" t="s">
        <v>653</v>
      </c>
      <c r="F3" s="519"/>
      <c r="G3" s="344"/>
      <c r="H3" s="345"/>
      <c r="I3" s="345"/>
      <c r="J3" s="346"/>
      <c r="K3" s="81">
        <v>77.9</v>
      </c>
    </row>
    <row r="4" spans="1:11" ht="18" customHeight="1">
      <c r="A4" s="516"/>
      <c r="B4" s="530"/>
      <c r="C4" s="531"/>
      <c r="D4" s="4" t="s">
        <v>1226</v>
      </c>
      <c r="E4" s="4" t="s">
        <v>567</v>
      </c>
      <c r="F4" s="519"/>
      <c r="G4" s="344"/>
      <c r="H4" s="345"/>
      <c r="I4" s="345"/>
      <c r="J4" s="346"/>
      <c r="K4" s="75">
        <v>92.25</v>
      </c>
    </row>
    <row r="5" spans="1:11" ht="17.25" customHeight="1">
      <c r="A5" s="516"/>
      <c r="B5" s="530"/>
      <c r="C5" s="531"/>
      <c r="D5" s="4" t="s">
        <v>987</v>
      </c>
      <c r="E5" s="4" t="s">
        <v>1140</v>
      </c>
      <c r="F5" s="519"/>
      <c r="G5" s="344"/>
      <c r="H5" s="345"/>
      <c r="I5" s="345"/>
      <c r="J5" s="346"/>
      <c r="K5" s="75">
        <v>117.87</v>
      </c>
    </row>
    <row r="6" spans="1:11" ht="12.75">
      <c r="A6" s="517"/>
      <c r="B6" s="532"/>
      <c r="C6" s="533"/>
      <c r="D6" s="4" t="s">
        <v>987</v>
      </c>
      <c r="E6" s="4" t="s">
        <v>1018</v>
      </c>
      <c r="F6" s="520"/>
      <c r="G6" s="347"/>
      <c r="H6" s="348"/>
      <c r="I6" s="348"/>
      <c r="J6" s="349"/>
      <c r="K6" s="75">
        <v>625</v>
      </c>
    </row>
    <row r="7" spans="1:11" ht="39" customHeight="1">
      <c r="A7" s="511"/>
      <c r="B7" s="511" t="s">
        <v>654</v>
      </c>
      <c r="C7" s="511"/>
      <c r="D7" s="4" t="s">
        <v>959</v>
      </c>
      <c r="E7" s="11" t="s">
        <v>655</v>
      </c>
      <c r="F7" s="394" t="s">
        <v>656</v>
      </c>
      <c r="G7" s="336" t="s">
        <v>657</v>
      </c>
      <c r="H7" s="336"/>
      <c r="I7" s="336"/>
      <c r="J7" s="336"/>
      <c r="K7" s="75">
        <v>191.68</v>
      </c>
    </row>
    <row r="8" spans="1:11" ht="17.25" customHeight="1">
      <c r="A8" s="511"/>
      <c r="B8" s="511"/>
      <c r="C8" s="511"/>
      <c r="D8" s="4" t="s">
        <v>658</v>
      </c>
      <c r="E8" s="4" t="s">
        <v>1702</v>
      </c>
      <c r="F8" s="394"/>
      <c r="G8" s="336"/>
      <c r="H8" s="336"/>
      <c r="I8" s="336"/>
      <c r="J8" s="336"/>
      <c r="K8" s="75">
        <v>76.88</v>
      </c>
    </row>
    <row r="9" spans="1:11" ht="18" customHeight="1">
      <c r="A9" s="511"/>
      <c r="B9" s="511"/>
      <c r="C9" s="511"/>
      <c r="D9" s="4" t="s">
        <v>959</v>
      </c>
      <c r="E9" s="4" t="s">
        <v>567</v>
      </c>
      <c r="F9" s="394"/>
      <c r="G9" s="336"/>
      <c r="H9" s="336"/>
      <c r="I9" s="336"/>
      <c r="J9" s="336"/>
      <c r="K9" s="75">
        <v>123</v>
      </c>
    </row>
    <row r="10" spans="1:11" ht="18" customHeight="1">
      <c r="A10" s="511"/>
      <c r="B10" s="511"/>
      <c r="C10" s="511"/>
      <c r="D10" s="4" t="s">
        <v>987</v>
      </c>
      <c r="E10" s="4" t="s">
        <v>1140</v>
      </c>
      <c r="F10" s="394"/>
      <c r="G10" s="336"/>
      <c r="H10" s="336"/>
      <c r="I10" s="336"/>
      <c r="J10" s="336"/>
      <c r="K10" s="75">
        <v>131.2</v>
      </c>
    </row>
    <row r="11" spans="1:11" ht="38.25">
      <c r="A11" s="515"/>
      <c r="B11" s="511" t="s">
        <v>659</v>
      </c>
      <c r="C11" s="511"/>
      <c r="D11" s="4" t="s">
        <v>959</v>
      </c>
      <c r="E11" s="11" t="s">
        <v>603</v>
      </c>
      <c r="F11" s="518" t="s">
        <v>664</v>
      </c>
      <c r="G11" s="360" t="s">
        <v>665</v>
      </c>
      <c r="H11" s="361"/>
      <c r="I11" s="361"/>
      <c r="J11" s="343"/>
      <c r="K11" s="75" t="s">
        <v>1551</v>
      </c>
    </row>
    <row r="12" spans="1:11" ht="12.75">
      <c r="A12" s="516"/>
      <c r="B12" s="511"/>
      <c r="C12" s="511"/>
      <c r="D12" s="4" t="s">
        <v>959</v>
      </c>
      <c r="E12" s="4" t="s">
        <v>1702</v>
      </c>
      <c r="F12" s="519"/>
      <c r="G12" s="344"/>
      <c r="H12" s="345"/>
      <c r="I12" s="345"/>
      <c r="J12" s="346"/>
      <c r="K12" s="75">
        <v>76.88</v>
      </c>
    </row>
    <row r="13" spans="1:11" ht="12.75">
      <c r="A13" s="516"/>
      <c r="B13" s="511"/>
      <c r="C13" s="511"/>
      <c r="D13" s="4" t="s">
        <v>959</v>
      </c>
      <c r="E13" s="4" t="s">
        <v>567</v>
      </c>
      <c r="F13" s="519"/>
      <c r="G13" s="344"/>
      <c r="H13" s="345"/>
      <c r="I13" s="345"/>
      <c r="J13" s="346"/>
      <c r="K13" s="75">
        <v>123</v>
      </c>
    </row>
    <row r="14" spans="1:11" ht="12.75">
      <c r="A14" s="516"/>
      <c r="B14" s="511"/>
      <c r="C14" s="511"/>
      <c r="D14" s="4" t="s">
        <v>987</v>
      </c>
      <c r="E14" s="4" t="s">
        <v>1140</v>
      </c>
      <c r="F14" s="519"/>
      <c r="G14" s="344"/>
      <c r="H14" s="345"/>
      <c r="I14" s="345"/>
      <c r="J14" s="346"/>
      <c r="K14" s="75">
        <v>129.15</v>
      </c>
    </row>
    <row r="15" spans="1:11" ht="12.75">
      <c r="A15" s="517"/>
      <c r="B15" s="511"/>
      <c r="C15" s="511"/>
      <c r="D15" s="4" t="s">
        <v>987</v>
      </c>
      <c r="E15" s="4" t="s">
        <v>1112</v>
      </c>
      <c r="F15" s="520"/>
      <c r="G15" s="347"/>
      <c r="H15" s="348"/>
      <c r="I15" s="348"/>
      <c r="J15" s="349"/>
      <c r="K15" s="75">
        <v>625</v>
      </c>
    </row>
    <row r="16" spans="1:11" ht="25.5">
      <c r="A16" s="515"/>
      <c r="B16" s="511" t="s">
        <v>666</v>
      </c>
      <c r="C16" s="511"/>
      <c r="D16" s="4" t="s">
        <v>959</v>
      </c>
      <c r="E16" s="4" t="s">
        <v>655</v>
      </c>
      <c r="F16" s="360" t="s">
        <v>669</v>
      </c>
      <c r="G16" s="361"/>
      <c r="H16" s="361"/>
      <c r="I16" s="361"/>
      <c r="J16" s="343"/>
      <c r="K16" s="75">
        <v>180.4</v>
      </c>
    </row>
    <row r="17" spans="1:11" ht="12.75">
      <c r="A17" s="516"/>
      <c r="B17" s="511"/>
      <c r="C17" s="511"/>
      <c r="D17" s="4" t="s">
        <v>987</v>
      </c>
      <c r="E17" s="4" t="s">
        <v>1140</v>
      </c>
      <c r="F17" s="344"/>
      <c r="G17" s="345"/>
      <c r="H17" s="345"/>
      <c r="I17" s="345"/>
      <c r="J17" s="346"/>
      <c r="K17" s="75">
        <v>108</v>
      </c>
    </row>
    <row r="18" spans="1:11" ht="13.5" thickBot="1">
      <c r="A18" s="534"/>
      <c r="B18" s="535"/>
      <c r="C18" s="535"/>
      <c r="D18" s="12" t="s">
        <v>987</v>
      </c>
      <c r="E18" s="12" t="s">
        <v>1112</v>
      </c>
      <c r="F18" s="536"/>
      <c r="G18" s="537"/>
      <c r="H18" s="537"/>
      <c r="I18" s="537"/>
      <c r="J18" s="538"/>
      <c r="K18" s="77">
        <v>625</v>
      </c>
    </row>
    <row r="19" spans="1:11" ht="25.5">
      <c r="A19" s="515"/>
      <c r="B19" s="528" t="s">
        <v>670</v>
      </c>
      <c r="C19" s="529"/>
      <c r="D19" s="4" t="s">
        <v>959</v>
      </c>
      <c r="E19" s="4" t="s">
        <v>655</v>
      </c>
      <c r="F19" s="539" t="s">
        <v>671</v>
      </c>
      <c r="G19" s="360" t="s">
        <v>672</v>
      </c>
      <c r="H19" s="361"/>
      <c r="I19" s="361"/>
      <c r="J19" s="343"/>
      <c r="K19" s="75">
        <v>180.4</v>
      </c>
    </row>
    <row r="20" spans="1:11" ht="30.75" customHeight="1">
      <c r="A20" s="516"/>
      <c r="B20" s="530"/>
      <c r="C20" s="531"/>
      <c r="D20" s="4" t="s">
        <v>987</v>
      </c>
      <c r="E20" s="4" t="s">
        <v>1140</v>
      </c>
      <c r="F20" s="540"/>
      <c r="G20" s="344"/>
      <c r="H20" s="345"/>
      <c r="I20" s="345"/>
      <c r="J20" s="346"/>
      <c r="K20" s="75">
        <v>87.13</v>
      </c>
    </row>
    <row r="21" spans="1:12" ht="54" customHeight="1">
      <c r="A21" s="517"/>
      <c r="B21" s="532"/>
      <c r="C21" s="533"/>
      <c r="D21" s="4" t="s">
        <v>987</v>
      </c>
      <c r="E21" s="4" t="s">
        <v>1112</v>
      </c>
      <c r="F21" s="541"/>
      <c r="G21" s="347"/>
      <c r="H21" s="348"/>
      <c r="I21" s="348"/>
      <c r="J21" s="349"/>
      <c r="K21" s="75">
        <v>611.93</v>
      </c>
      <c r="L21" s="139"/>
    </row>
    <row r="22" spans="1:11" ht="52.5" customHeight="1">
      <c r="A22" s="515"/>
      <c r="B22" s="511" t="s">
        <v>673</v>
      </c>
      <c r="C22" s="511"/>
      <c r="D22" s="4" t="s">
        <v>987</v>
      </c>
      <c r="E22" s="4" t="s">
        <v>1158</v>
      </c>
      <c r="F22" s="521" t="s">
        <v>674</v>
      </c>
      <c r="G22" s="522" t="s">
        <v>1263</v>
      </c>
      <c r="H22" s="523"/>
      <c r="I22" s="523"/>
      <c r="J22" s="524"/>
      <c r="K22" s="75">
        <v>80</v>
      </c>
    </row>
    <row r="23" spans="1:11" ht="48.75" customHeight="1">
      <c r="A23" s="517"/>
      <c r="B23" s="511"/>
      <c r="C23" s="511"/>
      <c r="D23" s="4" t="s">
        <v>987</v>
      </c>
      <c r="E23" s="4" t="s">
        <v>1004</v>
      </c>
      <c r="F23" s="521"/>
      <c r="G23" s="525"/>
      <c r="H23" s="526"/>
      <c r="I23" s="526"/>
      <c r="J23" s="527"/>
      <c r="K23" s="75">
        <v>184.5</v>
      </c>
    </row>
    <row r="24" spans="1:11" ht="42.75" customHeight="1">
      <c r="A24" s="511"/>
      <c r="B24" s="511" t="s">
        <v>675</v>
      </c>
      <c r="C24" s="511"/>
      <c r="D24" s="4" t="s">
        <v>959</v>
      </c>
      <c r="E24" s="11" t="s">
        <v>583</v>
      </c>
      <c r="F24" s="394" t="s">
        <v>676</v>
      </c>
      <c r="G24" s="336" t="s">
        <v>677</v>
      </c>
      <c r="H24" s="336"/>
      <c r="I24" s="336"/>
      <c r="J24" s="336"/>
      <c r="K24" s="75" t="s">
        <v>584</v>
      </c>
    </row>
    <row r="25" spans="1:11" ht="33" customHeight="1">
      <c r="A25" s="511"/>
      <c r="B25" s="511"/>
      <c r="C25" s="511"/>
      <c r="D25" s="4" t="s">
        <v>987</v>
      </c>
      <c r="E25" s="4" t="s">
        <v>1140</v>
      </c>
      <c r="F25" s="394"/>
      <c r="G25" s="336"/>
      <c r="H25" s="336"/>
      <c r="I25" s="336"/>
      <c r="J25" s="336"/>
      <c r="K25" s="75">
        <v>151.7</v>
      </c>
    </row>
    <row r="26" spans="1:11" ht="30" customHeight="1">
      <c r="A26" s="511"/>
      <c r="B26" s="511"/>
      <c r="C26" s="511"/>
      <c r="D26" s="4" t="s">
        <v>987</v>
      </c>
      <c r="E26" s="4" t="s">
        <v>1112</v>
      </c>
      <c r="F26" s="394"/>
      <c r="G26" s="336"/>
      <c r="H26" s="336"/>
      <c r="I26" s="336"/>
      <c r="J26" s="336"/>
      <c r="K26" s="75">
        <v>732.87</v>
      </c>
    </row>
    <row r="27" spans="1:11" ht="45.75" customHeight="1">
      <c r="A27" s="515"/>
      <c r="B27" s="511" t="s">
        <v>740</v>
      </c>
      <c r="C27" s="511"/>
      <c r="D27" s="4" t="s">
        <v>959</v>
      </c>
      <c r="E27" s="11" t="s">
        <v>604</v>
      </c>
      <c r="F27" s="518" t="s">
        <v>738</v>
      </c>
      <c r="G27" s="336" t="s">
        <v>739</v>
      </c>
      <c r="H27" s="336"/>
      <c r="I27" s="336"/>
      <c r="J27" s="336"/>
      <c r="K27" s="75" t="s">
        <v>605</v>
      </c>
    </row>
    <row r="28" spans="1:11" ht="42" customHeight="1">
      <c r="A28" s="516"/>
      <c r="B28" s="511"/>
      <c r="C28" s="511"/>
      <c r="D28" s="4" t="s">
        <v>959</v>
      </c>
      <c r="E28" s="4" t="s">
        <v>606</v>
      </c>
      <c r="F28" s="519"/>
      <c r="G28" s="336"/>
      <c r="H28" s="336"/>
      <c r="I28" s="336"/>
      <c r="J28" s="336"/>
      <c r="K28" s="75" t="s">
        <v>1649</v>
      </c>
    </row>
    <row r="29" spans="1:11" ht="24" customHeight="1">
      <c r="A29" s="516"/>
      <c r="B29" s="511"/>
      <c r="C29" s="511"/>
      <c r="D29" s="4" t="s">
        <v>987</v>
      </c>
      <c r="E29" s="4" t="s">
        <v>1140</v>
      </c>
      <c r="F29" s="519"/>
      <c r="G29" s="336"/>
      <c r="H29" s="336"/>
      <c r="I29" s="336"/>
      <c r="J29" s="336"/>
      <c r="K29" s="75">
        <v>123</v>
      </c>
    </row>
    <row r="30" spans="1:11" ht="50.25" customHeight="1">
      <c r="A30" s="517"/>
      <c r="B30" s="511"/>
      <c r="C30" s="511"/>
      <c r="D30" s="4" t="s">
        <v>987</v>
      </c>
      <c r="E30" s="4" t="s">
        <v>1112</v>
      </c>
      <c r="F30" s="520"/>
      <c r="G30" s="336"/>
      <c r="H30" s="336"/>
      <c r="I30" s="336"/>
      <c r="J30" s="336"/>
      <c r="K30" s="75">
        <v>611.93</v>
      </c>
    </row>
    <row r="31" spans="1:11" ht="26.25" customHeight="1">
      <c r="A31" s="515"/>
      <c r="B31" s="511" t="s">
        <v>741</v>
      </c>
      <c r="C31" s="511"/>
      <c r="D31" s="4" t="s">
        <v>959</v>
      </c>
      <c r="E31" s="4" t="s">
        <v>1702</v>
      </c>
      <c r="F31" s="329" t="s">
        <v>742</v>
      </c>
      <c r="G31" s="360" t="s">
        <v>743</v>
      </c>
      <c r="H31" s="361"/>
      <c r="I31" s="361"/>
      <c r="J31" s="343"/>
      <c r="K31" s="75">
        <v>77.9</v>
      </c>
    </row>
    <row r="32" spans="1:11" ht="18.75" customHeight="1">
      <c r="A32" s="516"/>
      <c r="B32" s="511"/>
      <c r="C32" s="511"/>
      <c r="D32" s="4" t="s">
        <v>959</v>
      </c>
      <c r="E32" s="4" t="s">
        <v>567</v>
      </c>
      <c r="F32" s="330"/>
      <c r="G32" s="344"/>
      <c r="H32" s="345"/>
      <c r="I32" s="345"/>
      <c r="J32" s="346"/>
      <c r="K32" s="75">
        <v>82</v>
      </c>
    </row>
    <row r="33" spans="1:11" ht="17.25" customHeight="1">
      <c r="A33" s="517"/>
      <c r="B33" s="511"/>
      <c r="C33" s="511"/>
      <c r="D33" s="4" t="s">
        <v>987</v>
      </c>
      <c r="E33" s="4" t="s">
        <v>1140</v>
      </c>
      <c r="F33" s="331"/>
      <c r="G33" s="347"/>
      <c r="H33" s="348"/>
      <c r="I33" s="348"/>
      <c r="J33" s="349"/>
      <c r="K33" s="75">
        <v>87.13</v>
      </c>
    </row>
    <row r="34" spans="1:11" ht="46.5" customHeight="1">
      <c r="A34" s="115"/>
      <c r="B34" s="512" t="s">
        <v>1488</v>
      </c>
      <c r="C34" s="514"/>
      <c r="D34" s="2" t="s">
        <v>987</v>
      </c>
      <c r="E34" s="2" t="s">
        <v>1168</v>
      </c>
      <c r="F34" s="368" t="s">
        <v>1566</v>
      </c>
      <c r="G34" s="370"/>
      <c r="H34" s="368" t="s">
        <v>1567</v>
      </c>
      <c r="I34" s="369"/>
      <c r="J34" s="370"/>
      <c r="K34" s="113">
        <v>194.75</v>
      </c>
    </row>
  </sheetData>
  <sheetProtection/>
  <mergeCells count="39">
    <mergeCell ref="F19:F21"/>
    <mergeCell ref="A1:K1"/>
    <mergeCell ref="A2:A6"/>
    <mergeCell ref="B2:C6"/>
    <mergeCell ref="F2:F6"/>
    <mergeCell ref="G2:J6"/>
    <mergeCell ref="G19:J21"/>
    <mergeCell ref="A11:A15"/>
    <mergeCell ref="B11:C15"/>
    <mergeCell ref="F11:F15"/>
    <mergeCell ref="G11:J15"/>
    <mergeCell ref="A16:A18"/>
    <mergeCell ref="B16:C18"/>
    <mergeCell ref="F16:J18"/>
    <mergeCell ref="F7:F10"/>
    <mergeCell ref="G7:J10"/>
    <mergeCell ref="A22:A23"/>
    <mergeCell ref="B22:C23"/>
    <mergeCell ref="F22:F23"/>
    <mergeCell ref="G22:J23"/>
    <mergeCell ref="A19:A21"/>
    <mergeCell ref="B19:C21"/>
    <mergeCell ref="A7:A10"/>
    <mergeCell ref="B7:C10"/>
    <mergeCell ref="G27:J30"/>
    <mergeCell ref="A24:A26"/>
    <mergeCell ref="B24:C26"/>
    <mergeCell ref="F24:F26"/>
    <mergeCell ref="G24:J26"/>
    <mergeCell ref="A27:A30"/>
    <mergeCell ref="B27:C30"/>
    <mergeCell ref="F27:F30"/>
    <mergeCell ref="B34:C34"/>
    <mergeCell ref="F34:G34"/>
    <mergeCell ref="H34:J34"/>
    <mergeCell ref="A31:A33"/>
    <mergeCell ref="B31:C33"/>
    <mergeCell ref="F31:F33"/>
    <mergeCell ref="G31:J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M22" sqref="M22"/>
    </sheetView>
  </sheetViews>
  <sheetFormatPr defaultColWidth="9.00390625" defaultRowHeight="12.75"/>
  <cols>
    <col min="11" max="11" width="10.75390625" style="0" bestFit="1" customWidth="1"/>
  </cols>
  <sheetData>
    <row r="1" spans="1:11" ht="27" customHeight="1">
      <c r="A1" s="550" t="s">
        <v>523</v>
      </c>
      <c r="B1" s="551"/>
      <c r="C1" s="551"/>
      <c r="D1" s="551"/>
      <c r="E1" s="551"/>
      <c r="F1" s="551"/>
      <c r="G1" s="551"/>
      <c r="H1" s="551"/>
      <c r="I1" s="551"/>
      <c r="J1" s="551"/>
      <c r="K1" s="552"/>
    </row>
    <row r="2" spans="1:11" ht="39" customHeight="1">
      <c r="A2" s="16"/>
      <c r="B2" s="432" t="s">
        <v>1129</v>
      </c>
      <c r="C2" s="434"/>
      <c r="D2" s="8" t="s">
        <v>933</v>
      </c>
      <c r="E2" s="8" t="s">
        <v>1013</v>
      </c>
      <c r="F2" s="30" t="s">
        <v>1107</v>
      </c>
      <c r="G2" s="344" t="s">
        <v>1108</v>
      </c>
      <c r="H2" s="345"/>
      <c r="I2" s="345"/>
      <c r="J2" s="346"/>
      <c r="K2" s="216">
        <v>530</v>
      </c>
    </row>
    <row r="3" spans="1:11" ht="39" customHeight="1">
      <c r="A3" s="16"/>
      <c r="B3" s="351" t="s">
        <v>1130</v>
      </c>
      <c r="C3" s="353"/>
      <c r="D3" s="4" t="s">
        <v>933</v>
      </c>
      <c r="E3" s="4" t="s">
        <v>1013</v>
      </c>
      <c r="F3" s="22" t="s">
        <v>1107</v>
      </c>
      <c r="G3" s="344"/>
      <c r="H3" s="345"/>
      <c r="I3" s="345"/>
      <c r="J3" s="346"/>
      <c r="K3" s="216">
        <v>624.5</v>
      </c>
    </row>
    <row r="4" spans="1:11" ht="39" customHeight="1">
      <c r="A4" s="3"/>
      <c r="B4" s="351" t="s">
        <v>1109</v>
      </c>
      <c r="C4" s="353"/>
      <c r="D4" s="4" t="s">
        <v>933</v>
      </c>
      <c r="E4" s="4" t="s">
        <v>1013</v>
      </c>
      <c r="F4" s="22" t="s">
        <v>1107</v>
      </c>
      <c r="G4" s="344"/>
      <c r="H4" s="345"/>
      <c r="I4" s="345"/>
      <c r="J4" s="346"/>
      <c r="K4" s="216">
        <v>624.5</v>
      </c>
    </row>
    <row r="5" spans="1:11" ht="39" customHeight="1">
      <c r="A5" s="3"/>
      <c r="B5" s="351" t="s">
        <v>1131</v>
      </c>
      <c r="C5" s="353"/>
      <c r="D5" s="4" t="s">
        <v>933</v>
      </c>
      <c r="E5" s="4" t="s">
        <v>1013</v>
      </c>
      <c r="F5" s="22" t="s">
        <v>1107</v>
      </c>
      <c r="G5" s="344"/>
      <c r="H5" s="345"/>
      <c r="I5" s="345"/>
      <c r="J5" s="346"/>
      <c r="K5" s="215">
        <v>682</v>
      </c>
    </row>
    <row r="6" spans="1:11" ht="39" customHeight="1">
      <c r="A6" s="3"/>
      <c r="B6" s="351" t="s">
        <v>1132</v>
      </c>
      <c r="C6" s="353"/>
      <c r="D6" s="4" t="s">
        <v>933</v>
      </c>
      <c r="E6" s="4" t="s">
        <v>1013</v>
      </c>
      <c r="F6" s="11" t="s">
        <v>1107</v>
      </c>
      <c r="G6" s="344"/>
      <c r="H6" s="345"/>
      <c r="I6" s="345"/>
      <c r="J6" s="346"/>
      <c r="K6" s="215">
        <v>748</v>
      </c>
    </row>
    <row r="7" spans="1:11" ht="39" customHeight="1">
      <c r="A7" s="19"/>
      <c r="B7" s="351" t="s">
        <v>1135</v>
      </c>
      <c r="C7" s="353"/>
      <c r="D7" s="4" t="s">
        <v>933</v>
      </c>
      <c r="E7" s="4" t="s">
        <v>1013</v>
      </c>
      <c r="F7" s="11" t="s">
        <v>1107</v>
      </c>
      <c r="G7" s="347"/>
      <c r="H7" s="348"/>
      <c r="I7" s="348"/>
      <c r="J7" s="349"/>
      <c r="K7" s="218">
        <v>985.5</v>
      </c>
    </row>
    <row r="8" spans="1:11" ht="25.5" customHeight="1">
      <c r="A8" s="7"/>
      <c r="B8" s="511" t="s">
        <v>1273</v>
      </c>
      <c r="C8" s="511"/>
      <c r="D8" s="4" t="s">
        <v>1274</v>
      </c>
      <c r="E8" s="460" t="s">
        <v>1403</v>
      </c>
      <c r="F8" s="460"/>
      <c r="G8" s="360" t="s">
        <v>1275</v>
      </c>
      <c r="H8" s="361"/>
      <c r="I8" s="361"/>
      <c r="J8" s="343"/>
      <c r="K8" s="215">
        <v>120.89</v>
      </c>
    </row>
    <row r="9" spans="1:11" ht="36" customHeight="1">
      <c r="A9" s="7"/>
      <c r="B9" s="511" t="s">
        <v>1276</v>
      </c>
      <c r="C9" s="511"/>
      <c r="D9" s="4" t="s">
        <v>1274</v>
      </c>
      <c r="E9" s="460" t="s">
        <v>1403</v>
      </c>
      <c r="F9" s="460"/>
      <c r="G9" s="347"/>
      <c r="H9" s="348"/>
      <c r="I9" s="348"/>
      <c r="J9" s="349"/>
      <c r="K9" s="215">
        <v>195.56</v>
      </c>
    </row>
    <row r="10" spans="1:11" ht="52.5" customHeight="1">
      <c r="A10" s="7"/>
      <c r="B10" s="511" t="s">
        <v>1410</v>
      </c>
      <c r="C10" s="511"/>
      <c r="D10" s="4" t="s">
        <v>1274</v>
      </c>
      <c r="E10" s="548" t="s">
        <v>1412</v>
      </c>
      <c r="F10" s="549"/>
      <c r="G10" s="461" t="s">
        <v>1409</v>
      </c>
      <c r="H10" s="462"/>
      <c r="I10" s="462"/>
      <c r="J10" s="463"/>
      <c r="K10" s="215">
        <v>50.73</v>
      </c>
    </row>
    <row r="11" spans="1:11" ht="54" customHeight="1">
      <c r="A11" s="118"/>
      <c r="B11" s="546" t="s">
        <v>995</v>
      </c>
      <c r="C11" s="547"/>
      <c r="D11" s="31" t="s">
        <v>1226</v>
      </c>
      <c r="E11" s="31" t="s">
        <v>996</v>
      </c>
      <c r="F11" s="324" t="s">
        <v>997</v>
      </c>
      <c r="G11" s="325"/>
      <c r="H11" s="324" t="s">
        <v>1382</v>
      </c>
      <c r="I11" s="281"/>
      <c r="J11" s="325"/>
      <c r="K11" s="250">
        <v>5525.64</v>
      </c>
    </row>
    <row r="12" spans="1:11" ht="36" customHeight="1">
      <c r="A12" s="7"/>
      <c r="B12" s="511" t="s">
        <v>1684</v>
      </c>
      <c r="C12" s="511"/>
      <c r="D12" s="4" t="s">
        <v>987</v>
      </c>
      <c r="E12" s="11" t="s">
        <v>1150</v>
      </c>
      <c r="F12" s="354" t="s">
        <v>1666</v>
      </c>
      <c r="G12" s="355"/>
      <c r="H12" s="355"/>
      <c r="I12" s="355"/>
      <c r="J12" s="356"/>
      <c r="K12" s="215">
        <v>548.7</v>
      </c>
    </row>
    <row r="13" spans="1:11" ht="12.75" customHeight="1">
      <c r="A13" s="515"/>
      <c r="B13" s="511" t="s">
        <v>1686</v>
      </c>
      <c r="C13" s="511"/>
      <c r="D13" s="4" t="s">
        <v>1687</v>
      </c>
      <c r="E13" s="11" t="s">
        <v>1688</v>
      </c>
      <c r="F13" s="360" t="s">
        <v>1666</v>
      </c>
      <c r="G13" s="361"/>
      <c r="H13" s="361"/>
      <c r="I13" s="361"/>
      <c r="J13" s="343"/>
      <c r="K13" s="215">
        <v>486.61</v>
      </c>
    </row>
    <row r="14" spans="1:11" ht="12.75">
      <c r="A14" s="517"/>
      <c r="B14" s="515"/>
      <c r="C14" s="515"/>
      <c r="D14" s="26" t="s">
        <v>987</v>
      </c>
      <c r="E14" s="22" t="s">
        <v>1150</v>
      </c>
      <c r="F14" s="344"/>
      <c r="G14" s="345"/>
      <c r="H14" s="345"/>
      <c r="I14" s="345"/>
      <c r="J14" s="346"/>
      <c r="K14" s="215">
        <v>1071.5</v>
      </c>
    </row>
    <row r="15" spans="1:11" ht="12.75">
      <c r="A15" s="515"/>
      <c r="B15" s="511" t="s">
        <v>1230</v>
      </c>
      <c r="C15" s="511"/>
      <c r="D15" s="4" t="s">
        <v>959</v>
      </c>
      <c r="E15" s="11" t="s">
        <v>1691</v>
      </c>
      <c r="F15" s="344"/>
      <c r="G15" s="345"/>
      <c r="H15" s="345"/>
      <c r="I15" s="345"/>
      <c r="J15" s="346"/>
      <c r="K15" s="215">
        <v>107.65</v>
      </c>
    </row>
    <row r="16" spans="1:11" ht="12.75">
      <c r="A16" s="517"/>
      <c r="B16" s="511"/>
      <c r="C16" s="511"/>
      <c r="D16" s="4" t="s">
        <v>959</v>
      </c>
      <c r="E16" s="11" t="s">
        <v>1692</v>
      </c>
      <c r="F16" s="347"/>
      <c r="G16" s="348"/>
      <c r="H16" s="348"/>
      <c r="I16" s="348"/>
      <c r="J16" s="349"/>
      <c r="K16" s="215">
        <v>170.48</v>
      </c>
    </row>
    <row r="17" spans="1:11" ht="52.5" customHeight="1">
      <c r="A17" s="7"/>
      <c r="B17" s="511" t="s">
        <v>1693</v>
      </c>
      <c r="C17" s="511"/>
      <c r="D17" s="4" t="s">
        <v>987</v>
      </c>
      <c r="E17" s="11" t="s">
        <v>1150</v>
      </c>
      <c r="F17" s="61" t="s">
        <v>125</v>
      </c>
      <c r="G17" s="354" t="s">
        <v>1694</v>
      </c>
      <c r="H17" s="355"/>
      <c r="I17" s="355"/>
      <c r="J17" s="356"/>
      <c r="K17" s="215">
        <v>667.37</v>
      </c>
    </row>
    <row r="18" spans="1:11" ht="21.75" customHeight="1">
      <c r="A18" s="515"/>
      <c r="B18" s="528" t="s">
        <v>600</v>
      </c>
      <c r="C18" s="529"/>
      <c r="D18" s="4" t="s">
        <v>959</v>
      </c>
      <c r="E18" s="21" t="s">
        <v>601</v>
      </c>
      <c r="F18" s="360" t="s">
        <v>612</v>
      </c>
      <c r="G18" s="361"/>
      <c r="H18" s="361"/>
      <c r="I18" s="361"/>
      <c r="J18" s="343"/>
      <c r="K18" s="215">
        <v>299.5</v>
      </c>
    </row>
    <row r="19" spans="1:11" ht="18" customHeight="1">
      <c r="A19" s="516"/>
      <c r="B19" s="530"/>
      <c r="C19" s="531"/>
      <c r="D19" s="4" t="s">
        <v>610</v>
      </c>
      <c r="E19" s="21" t="s">
        <v>611</v>
      </c>
      <c r="F19" s="344"/>
      <c r="G19" s="345"/>
      <c r="H19" s="345"/>
      <c r="I19" s="345"/>
      <c r="J19" s="346"/>
      <c r="K19" s="215">
        <v>292.71</v>
      </c>
    </row>
    <row r="20" spans="1:11" ht="16.5" customHeight="1">
      <c r="A20" s="517"/>
      <c r="B20" s="532"/>
      <c r="C20" s="533"/>
      <c r="D20" s="4" t="s">
        <v>959</v>
      </c>
      <c r="E20" s="21" t="s">
        <v>335</v>
      </c>
      <c r="F20" s="347"/>
      <c r="G20" s="348"/>
      <c r="H20" s="348"/>
      <c r="I20" s="348"/>
      <c r="J20" s="349"/>
      <c r="K20" s="215">
        <v>440</v>
      </c>
    </row>
    <row r="21" spans="1:11" ht="27.75" customHeight="1">
      <c r="A21" s="7"/>
      <c r="B21" s="470" t="s">
        <v>35</v>
      </c>
      <c r="C21" s="472"/>
      <c r="D21" s="4" t="s">
        <v>987</v>
      </c>
      <c r="E21" s="21" t="s">
        <v>36</v>
      </c>
      <c r="F21" s="347" t="s">
        <v>34</v>
      </c>
      <c r="G21" s="348"/>
      <c r="H21" s="348"/>
      <c r="I21" s="348"/>
      <c r="J21" s="349"/>
      <c r="K21" s="215">
        <v>1728.75</v>
      </c>
    </row>
    <row r="22" spans="1:11" ht="39" customHeight="1">
      <c r="A22" s="7"/>
      <c r="B22" s="511" t="s">
        <v>327</v>
      </c>
      <c r="C22" s="511"/>
      <c r="D22" s="4" t="s">
        <v>987</v>
      </c>
      <c r="E22" s="354" t="s">
        <v>328</v>
      </c>
      <c r="F22" s="356"/>
      <c r="G22" s="354" t="s">
        <v>1689</v>
      </c>
      <c r="H22" s="355"/>
      <c r="I22" s="355"/>
      <c r="J22" s="356"/>
      <c r="K22" s="215">
        <v>207.66</v>
      </c>
    </row>
    <row r="23" spans="1:11" ht="39" customHeight="1">
      <c r="A23" s="7"/>
      <c r="B23" s="470" t="s">
        <v>633</v>
      </c>
      <c r="C23" s="472"/>
      <c r="D23" s="4" t="s">
        <v>1687</v>
      </c>
      <c r="E23" s="461" t="s">
        <v>1140</v>
      </c>
      <c r="F23" s="463"/>
      <c r="G23" s="461" t="s">
        <v>634</v>
      </c>
      <c r="H23" s="462"/>
      <c r="I23" s="462"/>
      <c r="J23" s="463"/>
      <c r="K23" s="215">
        <v>2691.6</v>
      </c>
    </row>
    <row r="24" spans="1:11" ht="35.25" customHeight="1">
      <c r="A24" s="7"/>
      <c r="B24" s="511" t="s">
        <v>635</v>
      </c>
      <c r="C24" s="511"/>
      <c r="D24" s="4" t="s">
        <v>987</v>
      </c>
      <c r="E24" s="461" t="s">
        <v>1665</v>
      </c>
      <c r="F24" s="463"/>
      <c r="G24" s="354" t="s">
        <v>636</v>
      </c>
      <c r="H24" s="355"/>
      <c r="I24" s="355"/>
      <c r="J24" s="356"/>
      <c r="K24" s="215">
        <v>2691.6</v>
      </c>
    </row>
    <row r="25" spans="1:11" ht="30.75" customHeight="1">
      <c r="A25" s="7"/>
      <c r="B25" s="511" t="s">
        <v>637</v>
      </c>
      <c r="C25" s="511"/>
      <c r="D25" s="4" t="s">
        <v>987</v>
      </c>
      <c r="E25" s="461" t="s">
        <v>638</v>
      </c>
      <c r="F25" s="463"/>
      <c r="G25" s="347" t="s">
        <v>639</v>
      </c>
      <c r="H25" s="348"/>
      <c r="I25" s="348"/>
      <c r="J25" s="349"/>
      <c r="K25" s="215">
        <v>2271.47</v>
      </c>
    </row>
    <row r="26" spans="1:11" ht="39" customHeight="1">
      <c r="A26" s="9"/>
      <c r="B26" s="545" t="s">
        <v>1154</v>
      </c>
      <c r="C26" s="545"/>
      <c r="D26" s="14" t="s">
        <v>987</v>
      </c>
      <c r="E26" s="14" t="s">
        <v>1155</v>
      </c>
      <c r="F26" s="11" t="s">
        <v>1162</v>
      </c>
      <c r="G26" s="368" t="s">
        <v>1156</v>
      </c>
      <c r="H26" s="369"/>
      <c r="I26" s="369"/>
      <c r="J26" s="370"/>
      <c r="K26" s="226">
        <v>1195.83</v>
      </c>
    </row>
    <row r="27" spans="1:11" ht="38.25" customHeight="1">
      <c r="A27" s="46"/>
      <c r="B27" s="351" t="s">
        <v>845</v>
      </c>
      <c r="C27" s="353"/>
      <c r="D27" s="11" t="s">
        <v>1274</v>
      </c>
      <c r="E27" s="354" t="s">
        <v>1412</v>
      </c>
      <c r="F27" s="356"/>
      <c r="G27" s="360" t="s">
        <v>847</v>
      </c>
      <c r="H27" s="361"/>
      <c r="I27" s="361"/>
      <c r="J27" s="343"/>
      <c r="K27" s="218">
        <v>205</v>
      </c>
    </row>
    <row r="28" spans="1:11" ht="35.25" customHeight="1">
      <c r="A28" s="46"/>
      <c r="B28" s="351" t="s">
        <v>846</v>
      </c>
      <c r="C28" s="353"/>
      <c r="D28" s="11" t="s">
        <v>1274</v>
      </c>
      <c r="E28" s="354" t="s">
        <v>1403</v>
      </c>
      <c r="F28" s="356"/>
      <c r="G28" s="347" t="s">
        <v>848</v>
      </c>
      <c r="H28" s="348"/>
      <c r="I28" s="348"/>
      <c r="J28" s="349"/>
      <c r="K28" s="218">
        <v>170.91</v>
      </c>
    </row>
  </sheetData>
  <sheetProtection/>
  <mergeCells count="53">
    <mergeCell ref="B5:C5"/>
    <mergeCell ref="B6:C6"/>
    <mergeCell ref="A1:K1"/>
    <mergeCell ref="B2:C2"/>
    <mergeCell ref="B3:C3"/>
    <mergeCell ref="B4:C4"/>
    <mergeCell ref="G2:J7"/>
    <mergeCell ref="B7:C7"/>
    <mergeCell ref="G8:J9"/>
    <mergeCell ref="G10:J10"/>
    <mergeCell ref="B9:C9"/>
    <mergeCell ref="E9:F9"/>
    <mergeCell ref="B10:C10"/>
    <mergeCell ref="E10:F10"/>
    <mergeCell ref="B8:C8"/>
    <mergeCell ref="E8:F8"/>
    <mergeCell ref="B12:C12"/>
    <mergeCell ref="F11:G11"/>
    <mergeCell ref="A13:A14"/>
    <mergeCell ref="B13:C14"/>
    <mergeCell ref="F13:J16"/>
    <mergeCell ref="H11:J11"/>
    <mergeCell ref="F12:J12"/>
    <mergeCell ref="B11:C11"/>
    <mergeCell ref="A15:A16"/>
    <mergeCell ref="B15:C16"/>
    <mergeCell ref="B17:C17"/>
    <mergeCell ref="A18:A20"/>
    <mergeCell ref="B18:C20"/>
    <mergeCell ref="B24:C24"/>
    <mergeCell ref="G26:J26"/>
    <mergeCell ref="B25:C25"/>
    <mergeCell ref="E25:F25"/>
    <mergeCell ref="G24:J24"/>
    <mergeCell ref="G25:J25"/>
    <mergeCell ref="E24:F24"/>
    <mergeCell ref="B26:C26"/>
    <mergeCell ref="G23:J23"/>
    <mergeCell ref="B21:C21"/>
    <mergeCell ref="B22:C22"/>
    <mergeCell ref="E22:F22"/>
    <mergeCell ref="B23:C23"/>
    <mergeCell ref="E23:F23"/>
    <mergeCell ref="G17:J17"/>
    <mergeCell ref="G22:J22"/>
    <mergeCell ref="F18:J20"/>
    <mergeCell ref="F21:J21"/>
    <mergeCell ref="E28:F28"/>
    <mergeCell ref="G27:J27"/>
    <mergeCell ref="G28:J28"/>
    <mergeCell ref="B27:C27"/>
    <mergeCell ref="E27:F27"/>
    <mergeCell ref="B28:C2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6">
      <selection activeCell="K29" sqref="K29"/>
    </sheetView>
  </sheetViews>
  <sheetFormatPr defaultColWidth="9.00390625" defaultRowHeight="12.75"/>
  <cols>
    <col min="1" max="1" width="4.25390625" style="0" customWidth="1"/>
    <col min="3" max="3" width="10.75390625" style="0" customWidth="1"/>
    <col min="11" max="11" width="10.25390625" style="0" bestFit="1" customWidth="1"/>
  </cols>
  <sheetData>
    <row r="1" spans="1:11" ht="29.25" customHeight="1">
      <c r="A1" s="578" t="s">
        <v>524</v>
      </c>
      <c r="B1" s="579"/>
      <c r="C1" s="579"/>
      <c r="D1" s="579"/>
      <c r="E1" s="579"/>
      <c r="F1" s="579"/>
      <c r="G1" s="579"/>
      <c r="H1" s="579"/>
      <c r="I1" s="579"/>
      <c r="J1" s="579"/>
      <c r="K1" s="580"/>
    </row>
    <row r="2" spans="1:11" ht="24" customHeight="1">
      <c r="A2" s="581"/>
      <c r="B2" s="571" t="s">
        <v>1111</v>
      </c>
      <c r="C2" s="571"/>
      <c r="D2" s="583" t="s">
        <v>987</v>
      </c>
      <c r="E2" s="20" t="s">
        <v>1112</v>
      </c>
      <c r="F2" s="302" t="s">
        <v>1170</v>
      </c>
      <c r="G2" s="360" t="s">
        <v>1093</v>
      </c>
      <c r="H2" s="361"/>
      <c r="I2" s="361"/>
      <c r="J2" s="343"/>
      <c r="K2" s="229">
        <v>425.7</v>
      </c>
    </row>
    <row r="3" spans="1:11" ht="17.25" customHeight="1">
      <c r="A3" s="582"/>
      <c r="B3" s="571"/>
      <c r="C3" s="571"/>
      <c r="D3" s="583"/>
      <c r="E3" s="20" t="s">
        <v>1114</v>
      </c>
      <c r="F3" s="302"/>
      <c r="G3" s="344"/>
      <c r="H3" s="345"/>
      <c r="I3" s="345"/>
      <c r="J3" s="346"/>
      <c r="K3" s="229">
        <v>728.85</v>
      </c>
    </row>
    <row r="4" spans="1:11" ht="45" customHeight="1">
      <c r="A4" s="16"/>
      <c r="B4" s="351" t="s">
        <v>479</v>
      </c>
      <c r="C4" s="353"/>
      <c r="D4" s="5" t="s">
        <v>1087</v>
      </c>
      <c r="E4" s="20" t="s">
        <v>478</v>
      </c>
      <c r="F4" s="310" t="s">
        <v>1244</v>
      </c>
      <c r="G4" s="344"/>
      <c r="H4" s="345"/>
      <c r="I4" s="345"/>
      <c r="J4" s="346"/>
      <c r="K4" s="229">
        <v>319.49</v>
      </c>
    </row>
    <row r="5" spans="1:11" ht="40.5" customHeight="1">
      <c r="A5" s="16"/>
      <c r="B5" s="351" t="s">
        <v>482</v>
      </c>
      <c r="C5" s="353"/>
      <c r="D5" s="5" t="s">
        <v>1087</v>
      </c>
      <c r="E5" s="20" t="s">
        <v>478</v>
      </c>
      <c r="F5" s="311"/>
      <c r="G5" s="344"/>
      <c r="H5" s="345"/>
      <c r="I5" s="345"/>
      <c r="J5" s="346"/>
      <c r="K5" s="229">
        <v>358.62</v>
      </c>
    </row>
    <row r="6" spans="1:11" ht="39" customHeight="1">
      <c r="A6" s="16"/>
      <c r="B6" s="351" t="s">
        <v>481</v>
      </c>
      <c r="C6" s="353"/>
      <c r="D6" s="5" t="s">
        <v>1087</v>
      </c>
      <c r="E6" s="20" t="s">
        <v>478</v>
      </c>
      <c r="F6" s="311"/>
      <c r="G6" s="344"/>
      <c r="H6" s="345"/>
      <c r="I6" s="345"/>
      <c r="J6" s="346"/>
      <c r="K6" s="229">
        <v>397.32</v>
      </c>
    </row>
    <row r="7" spans="1:11" ht="30" customHeight="1">
      <c r="A7" s="16"/>
      <c r="B7" s="351" t="s">
        <v>483</v>
      </c>
      <c r="C7" s="353"/>
      <c r="D7" s="5" t="s">
        <v>1087</v>
      </c>
      <c r="E7" s="20" t="s">
        <v>478</v>
      </c>
      <c r="F7" s="311"/>
      <c r="G7" s="344"/>
      <c r="H7" s="345"/>
      <c r="I7" s="345"/>
      <c r="J7" s="346"/>
      <c r="K7" s="229">
        <v>447.2</v>
      </c>
    </row>
    <row r="8" spans="1:11" ht="26.25" customHeight="1">
      <c r="A8" s="16"/>
      <c r="B8" s="351" t="s">
        <v>480</v>
      </c>
      <c r="C8" s="353"/>
      <c r="D8" s="5" t="s">
        <v>1087</v>
      </c>
      <c r="E8" s="20" t="s">
        <v>478</v>
      </c>
      <c r="F8" s="312"/>
      <c r="G8" s="347"/>
      <c r="H8" s="348"/>
      <c r="I8" s="348"/>
      <c r="J8" s="349"/>
      <c r="K8" s="229">
        <v>264.88</v>
      </c>
    </row>
    <row r="9" spans="1:11" ht="20.25" customHeight="1">
      <c r="A9" s="3"/>
      <c r="B9" s="588" t="s">
        <v>1115</v>
      </c>
      <c r="C9" s="588"/>
      <c r="D9" s="585" t="s">
        <v>1221</v>
      </c>
      <c r="E9" s="20" t="s">
        <v>202</v>
      </c>
      <c r="F9" s="310" t="s">
        <v>1170</v>
      </c>
      <c r="G9" s="360" t="s">
        <v>1113</v>
      </c>
      <c r="H9" s="361"/>
      <c r="I9" s="361"/>
      <c r="J9" s="343"/>
      <c r="K9" s="229">
        <v>608.45</v>
      </c>
    </row>
    <row r="10" spans="1:11" ht="21.75" customHeight="1">
      <c r="A10" s="16"/>
      <c r="B10" s="589" t="s">
        <v>199</v>
      </c>
      <c r="C10" s="589"/>
      <c r="D10" s="586"/>
      <c r="E10" s="73" t="s">
        <v>202</v>
      </c>
      <c r="F10" s="311"/>
      <c r="G10" s="344"/>
      <c r="H10" s="345"/>
      <c r="I10" s="345"/>
      <c r="J10" s="346"/>
      <c r="K10" s="247">
        <v>732.72</v>
      </c>
    </row>
    <row r="11" spans="1:11" ht="21" customHeight="1">
      <c r="A11" s="3"/>
      <c r="B11" s="576" t="s">
        <v>200</v>
      </c>
      <c r="C11" s="576"/>
      <c r="D11" s="586"/>
      <c r="E11" s="20" t="s">
        <v>203</v>
      </c>
      <c r="F11" s="311"/>
      <c r="G11" s="344"/>
      <c r="H11" s="345"/>
      <c r="I11" s="345"/>
      <c r="J11" s="346"/>
      <c r="K11" s="229">
        <v>823.02</v>
      </c>
    </row>
    <row r="12" spans="1:11" ht="23.25" customHeight="1">
      <c r="A12" s="3"/>
      <c r="B12" s="576" t="s">
        <v>1116</v>
      </c>
      <c r="C12" s="576"/>
      <c r="D12" s="586"/>
      <c r="E12" s="20" t="s">
        <v>202</v>
      </c>
      <c r="F12" s="311"/>
      <c r="G12" s="344"/>
      <c r="H12" s="345"/>
      <c r="I12" s="345"/>
      <c r="J12" s="346"/>
      <c r="K12" s="229">
        <v>912.89</v>
      </c>
    </row>
    <row r="13" spans="1:11" ht="24" customHeight="1" thickBot="1">
      <c r="A13" s="17"/>
      <c r="B13" s="577" t="s">
        <v>201</v>
      </c>
      <c r="C13" s="577"/>
      <c r="D13" s="587"/>
      <c r="E13" s="95" t="s">
        <v>202</v>
      </c>
      <c r="F13" s="312"/>
      <c r="G13" s="347"/>
      <c r="H13" s="348"/>
      <c r="I13" s="348"/>
      <c r="J13" s="349"/>
      <c r="K13" s="229">
        <v>1025.12</v>
      </c>
    </row>
    <row r="14" spans="1:11" ht="40.5" customHeight="1">
      <c r="A14" s="7"/>
      <c r="B14" s="470" t="s">
        <v>1404</v>
      </c>
      <c r="C14" s="472"/>
      <c r="D14" s="4" t="s">
        <v>1274</v>
      </c>
      <c r="E14" s="548" t="s">
        <v>1403</v>
      </c>
      <c r="F14" s="549"/>
      <c r="G14" s="354" t="s">
        <v>1405</v>
      </c>
      <c r="H14" s="355"/>
      <c r="I14" s="355"/>
      <c r="J14" s="356"/>
      <c r="K14" s="215">
        <v>227.9</v>
      </c>
    </row>
    <row r="15" spans="1:11" ht="32.25" customHeight="1">
      <c r="A15" s="18"/>
      <c r="B15" s="571" t="s">
        <v>1456</v>
      </c>
      <c r="C15" s="571"/>
      <c r="D15" s="37" t="s">
        <v>1274</v>
      </c>
      <c r="E15" s="548" t="s">
        <v>1412</v>
      </c>
      <c r="F15" s="549"/>
      <c r="G15" s="354" t="s">
        <v>1457</v>
      </c>
      <c r="H15" s="355"/>
      <c r="I15" s="355"/>
      <c r="J15" s="356"/>
      <c r="K15" s="252">
        <v>283.8</v>
      </c>
    </row>
    <row r="16" spans="1:11" ht="32.25" customHeight="1" thickBot="1">
      <c r="A16" s="17"/>
      <c r="B16" s="572" t="s">
        <v>1459</v>
      </c>
      <c r="C16" s="573"/>
      <c r="D16" s="36" t="s">
        <v>1274</v>
      </c>
      <c r="E16" s="574" t="s">
        <v>1412</v>
      </c>
      <c r="F16" s="575"/>
      <c r="G16" s="556" t="s">
        <v>1458</v>
      </c>
      <c r="H16" s="557"/>
      <c r="I16" s="557"/>
      <c r="J16" s="558"/>
      <c r="K16" s="253">
        <v>236.07</v>
      </c>
    </row>
    <row r="17" spans="1:11" ht="26.25" customHeight="1">
      <c r="A17" s="3"/>
      <c r="B17" s="479" t="s">
        <v>1650</v>
      </c>
      <c r="C17" s="481"/>
      <c r="D17" s="4" t="s">
        <v>1274</v>
      </c>
      <c r="E17" s="553">
        <v>10</v>
      </c>
      <c r="F17" s="555"/>
      <c r="G17" s="559" t="s">
        <v>1651</v>
      </c>
      <c r="H17" s="560"/>
      <c r="I17" s="560"/>
      <c r="J17" s="561"/>
      <c r="K17" s="229">
        <v>139.75</v>
      </c>
    </row>
    <row r="18" spans="1:11" ht="26.25" customHeight="1">
      <c r="A18" s="16"/>
      <c r="B18" s="566" t="s">
        <v>1454</v>
      </c>
      <c r="C18" s="567"/>
      <c r="D18" s="43" t="s">
        <v>1274</v>
      </c>
      <c r="E18" s="354">
        <v>100</v>
      </c>
      <c r="F18" s="356"/>
      <c r="G18" s="553" t="s">
        <v>1409</v>
      </c>
      <c r="H18" s="554"/>
      <c r="I18" s="554"/>
      <c r="J18" s="555"/>
      <c r="K18" s="247">
        <v>74.82</v>
      </c>
    </row>
    <row r="19" spans="1:11" ht="44.25" customHeight="1">
      <c r="A19" s="7"/>
      <c r="B19" s="511" t="s">
        <v>1451</v>
      </c>
      <c r="C19" s="511"/>
      <c r="D19" s="35" t="s">
        <v>1274</v>
      </c>
      <c r="E19" s="460">
        <v>10</v>
      </c>
      <c r="F19" s="460"/>
      <c r="G19" s="354" t="s">
        <v>107</v>
      </c>
      <c r="H19" s="355"/>
      <c r="I19" s="355"/>
      <c r="J19" s="356"/>
      <c r="K19" s="215">
        <v>212.85</v>
      </c>
    </row>
    <row r="20" spans="1:11" ht="43.5" customHeight="1">
      <c r="A20" s="3"/>
      <c r="B20" s="571" t="s">
        <v>1452</v>
      </c>
      <c r="C20" s="571"/>
      <c r="D20" s="35" t="s">
        <v>1274</v>
      </c>
      <c r="E20" s="553">
        <v>10</v>
      </c>
      <c r="F20" s="555"/>
      <c r="G20" s="461" t="s">
        <v>1453</v>
      </c>
      <c r="H20" s="462"/>
      <c r="I20" s="462"/>
      <c r="J20" s="463"/>
      <c r="K20" s="229">
        <v>233.49</v>
      </c>
    </row>
    <row r="21" spans="1:11" ht="20.25" customHeight="1">
      <c r="A21" s="18"/>
      <c r="B21" s="562" t="s">
        <v>37</v>
      </c>
      <c r="C21" s="563"/>
      <c r="D21" s="568" t="s">
        <v>38</v>
      </c>
      <c r="E21" s="73" t="s">
        <v>39</v>
      </c>
      <c r="F21" s="360" t="s">
        <v>40</v>
      </c>
      <c r="G21" s="361"/>
      <c r="H21" s="361"/>
      <c r="I21" s="361"/>
      <c r="J21" s="343"/>
      <c r="K21" s="229">
        <v>218.87</v>
      </c>
    </row>
    <row r="22" spans="1:11" ht="20.25" customHeight="1">
      <c r="A22" s="74"/>
      <c r="B22" s="564"/>
      <c r="C22" s="565"/>
      <c r="D22" s="569"/>
      <c r="E22" s="20" t="s">
        <v>41</v>
      </c>
      <c r="F22" s="344"/>
      <c r="G22" s="345"/>
      <c r="H22" s="345"/>
      <c r="I22" s="345"/>
      <c r="J22" s="346"/>
      <c r="K22" s="229">
        <v>317.77</v>
      </c>
    </row>
    <row r="23" spans="1:11" ht="20.25" customHeight="1">
      <c r="A23" s="16"/>
      <c r="B23" s="566"/>
      <c r="C23" s="567"/>
      <c r="D23" s="570"/>
      <c r="E23" s="20" t="s">
        <v>42</v>
      </c>
      <c r="F23" s="344"/>
      <c r="G23" s="345"/>
      <c r="H23" s="345"/>
      <c r="I23" s="345"/>
      <c r="J23" s="346"/>
      <c r="K23" s="229">
        <v>448.92</v>
      </c>
    </row>
    <row r="24" spans="1:11" ht="20.25" customHeight="1">
      <c r="A24" s="3"/>
      <c r="B24" s="479" t="s">
        <v>43</v>
      </c>
      <c r="C24" s="481"/>
      <c r="D24" s="568" t="s">
        <v>987</v>
      </c>
      <c r="E24" s="20" t="s">
        <v>989</v>
      </c>
      <c r="F24" s="344"/>
      <c r="G24" s="345"/>
      <c r="H24" s="345"/>
      <c r="I24" s="345"/>
      <c r="J24" s="346"/>
      <c r="K24" s="229">
        <v>557.28</v>
      </c>
    </row>
    <row r="25" spans="1:11" ht="18" customHeight="1">
      <c r="A25" s="3"/>
      <c r="B25" s="566" t="s">
        <v>44</v>
      </c>
      <c r="C25" s="567"/>
      <c r="D25" s="570"/>
      <c r="E25" s="20" t="s">
        <v>1112</v>
      </c>
      <c r="F25" s="347"/>
      <c r="G25" s="348"/>
      <c r="H25" s="348"/>
      <c r="I25" s="348"/>
      <c r="J25" s="349"/>
      <c r="K25" s="229">
        <v>1968.54</v>
      </c>
    </row>
    <row r="26" spans="1:11" ht="24" customHeight="1">
      <c r="A26" s="13"/>
      <c r="B26" s="590" t="s">
        <v>1577</v>
      </c>
      <c r="C26" s="590"/>
      <c r="D26" s="591" t="s">
        <v>1274</v>
      </c>
      <c r="E26" s="584">
        <v>10</v>
      </c>
      <c r="F26" s="584"/>
      <c r="G26" s="594" t="s">
        <v>1578</v>
      </c>
      <c r="H26" s="594"/>
      <c r="I26" s="594"/>
      <c r="J26" s="594"/>
      <c r="K26" s="254">
        <v>553.41</v>
      </c>
    </row>
    <row r="27" spans="1:11" ht="24" customHeight="1">
      <c r="A27" s="13"/>
      <c r="B27" s="590" t="s">
        <v>1579</v>
      </c>
      <c r="C27" s="590"/>
      <c r="D27" s="592"/>
      <c r="E27" s="584" t="s">
        <v>1580</v>
      </c>
      <c r="F27" s="584"/>
      <c r="G27" s="336" t="s">
        <v>1458</v>
      </c>
      <c r="H27" s="336"/>
      <c r="I27" s="336"/>
      <c r="J27" s="336"/>
      <c r="K27" s="254">
        <v>265.74</v>
      </c>
    </row>
    <row r="28" spans="1:11" ht="36.75" customHeight="1">
      <c r="A28" s="13"/>
      <c r="B28" s="351" t="s">
        <v>1581</v>
      </c>
      <c r="C28" s="353"/>
      <c r="D28" s="593"/>
      <c r="E28" s="584" t="s">
        <v>1580</v>
      </c>
      <c r="F28" s="584"/>
      <c r="G28" s="336" t="s">
        <v>1582</v>
      </c>
      <c r="H28" s="336"/>
      <c r="I28" s="336"/>
      <c r="J28" s="336"/>
      <c r="K28" s="254">
        <v>312.18</v>
      </c>
    </row>
    <row r="29" spans="1:11" s="265" customFormat="1" ht="26.25" customHeight="1">
      <c r="A29" s="32"/>
      <c r="B29" s="351" t="s">
        <v>378</v>
      </c>
      <c r="C29" s="353"/>
      <c r="D29" s="11" t="s">
        <v>1274</v>
      </c>
      <c r="E29" s="548" t="s">
        <v>1580</v>
      </c>
      <c r="F29" s="549"/>
      <c r="G29" s="354" t="s">
        <v>377</v>
      </c>
      <c r="H29" s="355"/>
      <c r="I29" s="355"/>
      <c r="J29" s="356"/>
      <c r="K29" s="184">
        <v>1200</v>
      </c>
    </row>
  </sheetData>
  <sheetProtection/>
  <mergeCells count="60">
    <mergeCell ref="B29:C29"/>
    <mergeCell ref="E29:F29"/>
    <mergeCell ref="G29:J29"/>
    <mergeCell ref="B26:C26"/>
    <mergeCell ref="D26:D28"/>
    <mergeCell ref="E26:F26"/>
    <mergeCell ref="G26:J26"/>
    <mergeCell ref="B27:C27"/>
    <mergeCell ref="E27:F27"/>
    <mergeCell ref="G27:J27"/>
    <mergeCell ref="B28:C28"/>
    <mergeCell ref="E28:F28"/>
    <mergeCell ref="G28:J28"/>
    <mergeCell ref="B4:C4"/>
    <mergeCell ref="F4:F8"/>
    <mergeCell ref="B5:C5"/>
    <mergeCell ref="D9:D13"/>
    <mergeCell ref="F9:F13"/>
    <mergeCell ref="B9:C9"/>
    <mergeCell ref="B10:C10"/>
    <mergeCell ref="A1:K1"/>
    <mergeCell ref="A2:A3"/>
    <mergeCell ref="B2:C3"/>
    <mergeCell ref="D2:D3"/>
    <mergeCell ref="F2:F3"/>
    <mergeCell ref="G2:J8"/>
    <mergeCell ref="B6:C6"/>
    <mergeCell ref="B7:C7"/>
    <mergeCell ref="B8:C8"/>
    <mergeCell ref="B11:C11"/>
    <mergeCell ref="B12:C12"/>
    <mergeCell ref="B13:C13"/>
    <mergeCell ref="B18:C18"/>
    <mergeCell ref="E18:F18"/>
    <mergeCell ref="B14:C14"/>
    <mergeCell ref="E14:F14"/>
    <mergeCell ref="B15:C15"/>
    <mergeCell ref="E15:F15"/>
    <mergeCell ref="B16:C16"/>
    <mergeCell ref="E16:F16"/>
    <mergeCell ref="B17:C17"/>
    <mergeCell ref="E17:F17"/>
    <mergeCell ref="B24:C24"/>
    <mergeCell ref="D24:D25"/>
    <mergeCell ref="B25:C25"/>
    <mergeCell ref="F21:J25"/>
    <mergeCell ref="B19:C19"/>
    <mergeCell ref="E19:F19"/>
    <mergeCell ref="B21:C23"/>
    <mergeCell ref="D21:D23"/>
    <mergeCell ref="B20:C20"/>
    <mergeCell ref="E20:F20"/>
    <mergeCell ref="G9:J13"/>
    <mergeCell ref="G14:J14"/>
    <mergeCell ref="G15:J15"/>
    <mergeCell ref="G20:J20"/>
    <mergeCell ref="G18:J18"/>
    <mergeCell ref="G19:J19"/>
    <mergeCell ref="G16:J16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6">
      <selection activeCell="L26" sqref="L26"/>
    </sheetView>
  </sheetViews>
  <sheetFormatPr defaultColWidth="9.00390625" defaultRowHeight="12.75"/>
  <cols>
    <col min="11" max="11" width="10.25390625" style="0" bestFit="1" customWidth="1"/>
  </cols>
  <sheetData>
    <row r="1" spans="1:11" ht="27" customHeight="1">
      <c r="A1" s="595" t="s">
        <v>45</v>
      </c>
      <c r="B1" s="596"/>
      <c r="C1" s="596"/>
      <c r="D1" s="596"/>
      <c r="E1" s="596"/>
      <c r="F1" s="596"/>
      <c r="G1" s="596"/>
      <c r="H1" s="596"/>
      <c r="I1" s="596"/>
      <c r="J1" s="596"/>
      <c r="K1" s="597"/>
    </row>
    <row r="2" spans="1:11" ht="52.5" customHeight="1">
      <c r="A2" s="7"/>
      <c r="B2" s="511" t="s">
        <v>1424</v>
      </c>
      <c r="C2" s="511"/>
      <c r="D2" s="4" t="s">
        <v>1274</v>
      </c>
      <c r="E2" s="461">
        <v>10</v>
      </c>
      <c r="F2" s="463"/>
      <c r="G2" s="354" t="s">
        <v>1425</v>
      </c>
      <c r="H2" s="355"/>
      <c r="I2" s="355"/>
      <c r="J2" s="356"/>
      <c r="K2" s="215">
        <v>38.52</v>
      </c>
    </row>
    <row r="3" spans="1:11" ht="52.5" customHeight="1">
      <c r="A3" s="7"/>
      <c r="B3" s="511" t="s">
        <v>1563</v>
      </c>
      <c r="C3" s="511"/>
      <c r="D3" s="4" t="s">
        <v>1274</v>
      </c>
      <c r="E3" s="461">
        <v>10</v>
      </c>
      <c r="F3" s="463"/>
      <c r="G3" s="354" t="s">
        <v>1409</v>
      </c>
      <c r="H3" s="355"/>
      <c r="I3" s="355"/>
      <c r="J3" s="356"/>
      <c r="K3" s="215">
        <v>60.52</v>
      </c>
    </row>
    <row r="4" spans="1:11" ht="52.5" customHeight="1">
      <c r="A4" s="23"/>
      <c r="B4" s="517" t="s">
        <v>1426</v>
      </c>
      <c r="C4" s="517"/>
      <c r="D4" s="8" t="s">
        <v>1274</v>
      </c>
      <c r="E4" s="461">
        <v>10</v>
      </c>
      <c r="F4" s="463"/>
      <c r="G4" s="354" t="s">
        <v>46</v>
      </c>
      <c r="H4" s="355"/>
      <c r="I4" s="355"/>
      <c r="J4" s="356"/>
      <c r="K4" s="216">
        <v>151.37</v>
      </c>
    </row>
    <row r="5" spans="1:11" ht="52.5" customHeight="1">
      <c r="A5" s="7"/>
      <c r="B5" s="511" t="s">
        <v>1428</v>
      </c>
      <c r="C5" s="511"/>
      <c r="D5" s="4" t="s">
        <v>1274</v>
      </c>
      <c r="E5" s="461">
        <v>10</v>
      </c>
      <c r="F5" s="463"/>
      <c r="G5" s="354" t="s">
        <v>1429</v>
      </c>
      <c r="H5" s="355"/>
      <c r="I5" s="355"/>
      <c r="J5" s="356"/>
      <c r="K5" s="215">
        <v>116.9</v>
      </c>
    </row>
    <row r="6" spans="1:11" ht="52.5" customHeight="1">
      <c r="A6" s="7"/>
      <c r="B6" s="511" t="s">
        <v>1430</v>
      </c>
      <c r="C6" s="511"/>
      <c r="D6" s="4" t="s">
        <v>1274</v>
      </c>
      <c r="E6" s="461">
        <v>10</v>
      </c>
      <c r="F6" s="463"/>
      <c r="G6" s="354" t="s">
        <v>1432</v>
      </c>
      <c r="H6" s="355"/>
      <c r="I6" s="355"/>
      <c r="J6" s="356"/>
      <c r="K6" s="215">
        <v>146.29</v>
      </c>
    </row>
    <row r="7" spans="1:11" ht="52.5" customHeight="1">
      <c r="A7" s="7"/>
      <c r="B7" s="511" t="s">
        <v>1433</v>
      </c>
      <c r="C7" s="511"/>
      <c r="D7" s="4" t="s">
        <v>1274</v>
      </c>
      <c r="E7" s="461">
        <v>10</v>
      </c>
      <c r="F7" s="463"/>
      <c r="G7" s="354" t="s">
        <v>1434</v>
      </c>
      <c r="H7" s="355"/>
      <c r="I7" s="355"/>
      <c r="J7" s="356"/>
      <c r="K7" s="215">
        <v>163.9</v>
      </c>
    </row>
    <row r="8" spans="1:11" ht="52.5" customHeight="1">
      <c r="A8" s="7"/>
      <c r="B8" s="511" t="s">
        <v>1435</v>
      </c>
      <c r="C8" s="511"/>
      <c r="D8" s="4" t="s">
        <v>1274</v>
      </c>
      <c r="E8" s="461">
        <v>10</v>
      </c>
      <c r="F8" s="463"/>
      <c r="G8" s="461" t="s">
        <v>1436</v>
      </c>
      <c r="H8" s="462"/>
      <c r="I8" s="462"/>
      <c r="J8" s="463"/>
      <c r="K8" s="215">
        <v>21.65</v>
      </c>
    </row>
    <row r="9" spans="1:11" ht="48" customHeight="1">
      <c r="A9" s="7"/>
      <c r="B9" s="511" t="s">
        <v>1667</v>
      </c>
      <c r="C9" s="511"/>
      <c r="D9" s="4" t="s">
        <v>987</v>
      </c>
      <c r="E9" s="461" t="s">
        <v>1150</v>
      </c>
      <c r="F9" s="463"/>
      <c r="G9" s="354" t="s">
        <v>1668</v>
      </c>
      <c r="H9" s="355"/>
      <c r="I9" s="355"/>
      <c r="J9" s="356"/>
      <c r="K9" s="215">
        <v>420.9</v>
      </c>
    </row>
    <row r="10" spans="1:11" ht="21" customHeight="1">
      <c r="A10" s="515"/>
      <c r="B10" s="511" t="s">
        <v>1680</v>
      </c>
      <c r="C10" s="511"/>
      <c r="D10" s="4" t="s">
        <v>987</v>
      </c>
      <c r="E10" s="4" t="s">
        <v>1155</v>
      </c>
      <c r="F10" s="360" t="s">
        <v>1666</v>
      </c>
      <c r="G10" s="361"/>
      <c r="H10" s="361"/>
      <c r="I10" s="361"/>
      <c r="J10" s="343"/>
      <c r="K10" s="215">
        <v>729.46</v>
      </c>
    </row>
    <row r="11" spans="1:11" ht="24" customHeight="1">
      <c r="A11" s="517"/>
      <c r="B11" s="511"/>
      <c r="C11" s="511"/>
      <c r="D11" s="4" t="s">
        <v>987</v>
      </c>
      <c r="E11" s="4" t="s">
        <v>1150</v>
      </c>
      <c r="F11" s="347"/>
      <c r="G11" s="348"/>
      <c r="H11" s="348"/>
      <c r="I11" s="348"/>
      <c r="J11" s="349"/>
      <c r="K11" s="215">
        <v>1277.27</v>
      </c>
    </row>
    <row r="12" spans="1:11" ht="52.5" customHeight="1">
      <c r="A12" s="7"/>
      <c r="B12" s="511" t="s">
        <v>1685</v>
      </c>
      <c r="C12" s="511"/>
      <c r="D12" s="4" t="s">
        <v>987</v>
      </c>
      <c r="E12" s="4" t="s">
        <v>1150</v>
      </c>
      <c r="F12" s="11" t="s">
        <v>124</v>
      </c>
      <c r="G12" s="354" t="s">
        <v>1261</v>
      </c>
      <c r="H12" s="355"/>
      <c r="I12" s="355"/>
      <c r="J12" s="356"/>
      <c r="K12" s="217">
        <v>400.87</v>
      </c>
    </row>
    <row r="13" spans="1:11" ht="48" customHeight="1">
      <c r="A13" s="7"/>
      <c r="B13" s="511" t="s">
        <v>8</v>
      </c>
      <c r="C13" s="511"/>
      <c r="D13" s="4" t="s">
        <v>987</v>
      </c>
      <c r="E13" s="4" t="s">
        <v>1155</v>
      </c>
      <c r="F13" s="38" t="s">
        <v>13</v>
      </c>
      <c r="G13" s="354" t="s">
        <v>12</v>
      </c>
      <c r="H13" s="355"/>
      <c r="I13" s="355"/>
      <c r="J13" s="356"/>
      <c r="K13" s="215">
        <v>584.4</v>
      </c>
    </row>
    <row r="14" spans="1:11" ht="48" customHeight="1">
      <c r="A14" s="7"/>
      <c r="B14" s="511" t="s">
        <v>14</v>
      </c>
      <c r="C14" s="511"/>
      <c r="D14" s="4" t="s">
        <v>987</v>
      </c>
      <c r="E14" s="4" t="s">
        <v>989</v>
      </c>
      <c r="F14" s="11" t="s">
        <v>1134</v>
      </c>
      <c r="G14" s="354" t="s">
        <v>1736</v>
      </c>
      <c r="H14" s="355"/>
      <c r="I14" s="355"/>
      <c r="J14" s="356"/>
      <c r="K14" s="215">
        <v>1203.06</v>
      </c>
    </row>
    <row r="15" spans="1:11" ht="48" customHeight="1">
      <c r="A15" s="7"/>
      <c r="B15" s="470" t="s">
        <v>25</v>
      </c>
      <c r="C15" s="472"/>
      <c r="D15" s="4" t="s">
        <v>987</v>
      </c>
      <c r="E15" s="4" t="s">
        <v>26</v>
      </c>
      <c r="F15" s="44" t="s">
        <v>27</v>
      </c>
      <c r="G15" s="354" t="s">
        <v>1383</v>
      </c>
      <c r="H15" s="355"/>
      <c r="I15" s="355"/>
      <c r="J15" s="356"/>
      <c r="K15" s="215">
        <v>213.66</v>
      </c>
    </row>
    <row r="16" spans="1:11" ht="48" customHeight="1">
      <c r="A16" s="7"/>
      <c r="B16" s="511" t="s">
        <v>15</v>
      </c>
      <c r="C16" s="511"/>
      <c r="D16" s="4" t="s">
        <v>987</v>
      </c>
      <c r="E16" s="4" t="s">
        <v>1160</v>
      </c>
      <c r="F16" s="11" t="s">
        <v>1133</v>
      </c>
      <c r="G16" s="354" t="s">
        <v>16</v>
      </c>
      <c r="H16" s="355"/>
      <c r="I16" s="355"/>
      <c r="J16" s="356"/>
      <c r="K16" s="215">
        <v>436.94</v>
      </c>
    </row>
    <row r="17" spans="1:11" ht="25.5" customHeight="1">
      <c r="A17" s="515"/>
      <c r="B17" s="528" t="s">
        <v>811</v>
      </c>
      <c r="C17" s="529"/>
      <c r="D17" s="4" t="s">
        <v>959</v>
      </c>
      <c r="E17" s="461" t="s">
        <v>812</v>
      </c>
      <c r="F17" s="463"/>
      <c r="G17" s="485" t="s">
        <v>813</v>
      </c>
      <c r="H17" s="495"/>
      <c r="I17" s="495"/>
      <c r="J17" s="486"/>
      <c r="K17" s="215">
        <v>1005.19</v>
      </c>
    </row>
    <row r="18" spans="1:11" ht="16.5" customHeight="1">
      <c r="A18" s="516"/>
      <c r="B18" s="511" t="s">
        <v>814</v>
      </c>
      <c r="C18" s="511"/>
      <c r="D18" s="509" t="s">
        <v>959</v>
      </c>
      <c r="E18" s="485" t="s">
        <v>812</v>
      </c>
      <c r="F18" s="486"/>
      <c r="G18" s="487"/>
      <c r="H18" s="600"/>
      <c r="I18" s="600"/>
      <c r="J18" s="488"/>
      <c r="K18" s="598">
        <v>892.25</v>
      </c>
    </row>
    <row r="19" spans="1:11" ht="19.5" customHeight="1">
      <c r="A19" s="517"/>
      <c r="B19" s="511"/>
      <c r="C19" s="511"/>
      <c r="D19" s="510"/>
      <c r="E19" s="489"/>
      <c r="F19" s="490"/>
      <c r="G19" s="489"/>
      <c r="H19" s="496"/>
      <c r="I19" s="496"/>
      <c r="J19" s="490"/>
      <c r="K19" s="599"/>
    </row>
    <row r="20" spans="1:11" ht="36" customHeight="1">
      <c r="A20" s="7"/>
      <c r="B20" s="511" t="s">
        <v>815</v>
      </c>
      <c r="C20" s="511"/>
      <c r="D20" s="4" t="s">
        <v>816</v>
      </c>
      <c r="E20" s="461" t="s">
        <v>817</v>
      </c>
      <c r="F20" s="463"/>
      <c r="G20" s="354" t="s">
        <v>820</v>
      </c>
      <c r="H20" s="355"/>
      <c r="I20" s="355"/>
      <c r="J20" s="356"/>
      <c r="K20" s="215">
        <v>50.85</v>
      </c>
    </row>
    <row r="21" spans="1:11" s="249" customFormat="1" ht="57.75" customHeight="1">
      <c r="A21" s="46"/>
      <c r="B21" s="350" t="s">
        <v>1463</v>
      </c>
      <c r="C21" s="350"/>
      <c r="D21" s="11" t="s">
        <v>1274</v>
      </c>
      <c r="E21" s="336">
        <v>10</v>
      </c>
      <c r="F21" s="336"/>
      <c r="G21" s="354" t="s">
        <v>1464</v>
      </c>
      <c r="H21" s="355"/>
      <c r="I21" s="355"/>
      <c r="J21" s="356"/>
      <c r="K21" s="218">
        <v>67.41</v>
      </c>
    </row>
    <row r="22" spans="1:11" ht="39.75" customHeight="1">
      <c r="A22" s="46"/>
      <c r="B22" s="350" t="s">
        <v>1721</v>
      </c>
      <c r="C22" s="350"/>
      <c r="D22" s="11" t="s">
        <v>1274</v>
      </c>
      <c r="E22" s="354">
        <v>10</v>
      </c>
      <c r="F22" s="356"/>
      <c r="G22" s="354" t="s">
        <v>1723</v>
      </c>
      <c r="H22" s="355"/>
      <c r="I22" s="355"/>
      <c r="J22" s="356"/>
      <c r="K22" s="218" t="s">
        <v>1725</v>
      </c>
    </row>
    <row r="23" spans="1:11" ht="39.75" customHeight="1">
      <c r="A23" s="46"/>
      <c r="B23" s="350" t="s">
        <v>1722</v>
      </c>
      <c r="C23" s="350"/>
      <c r="D23" s="11" t="s">
        <v>1274</v>
      </c>
      <c r="E23" s="354">
        <v>10</v>
      </c>
      <c r="F23" s="356"/>
      <c r="G23" s="354" t="s">
        <v>1724</v>
      </c>
      <c r="H23" s="355"/>
      <c r="I23" s="355"/>
      <c r="J23" s="356"/>
      <c r="K23" s="218">
        <v>433.5</v>
      </c>
    </row>
    <row r="24" spans="1:11" ht="12.75">
      <c r="A24" s="13"/>
      <c r="B24" s="590" t="s">
        <v>706</v>
      </c>
      <c r="C24" s="590"/>
      <c r="D24" s="31" t="s">
        <v>987</v>
      </c>
      <c r="E24" s="584" t="s">
        <v>979</v>
      </c>
      <c r="F24" s="584"/>
      <c r="G24" s="584" t="s">
        <v>707</v>
      </c>
      <c r="H24" s="584"/>
      <c r="I24" s="584"/>
      <c r="J24" s="584"/>
      <c r="K24" s="899">
        <v>735</v>
      </c>
    </row>
  </sheetData>
  <sheetProtection/>
  <mergeCells count="61">
    <mergeCell ref="B24:C24"/>
    <mergeCell ref="E24:F24"/>
    <mergeCell ref="G24:J24"/>
    <mergeCell ref="K18:K19"/>
    <mergeCell ref="B21:C21"/>
    <mergeCell ref="E21:F21"/>
    <mergeCell ref="G17:J19"/>
    <mergeCell ref="G20:J20"/>
    <mergeCell ref="B20:C20"/>
    <mergeCell ref="E20:F20"/>
    <mergeCell ref="G21:J21"/>
    <mergeCell ref="D18:D19"/>
    <mergeCell ref="E18:F19"/>
    <mergeCell ref="G4:J4"/>
    <mergeCell ref="G5:J5"/>
    <mergeCell ref="G6:J6"/>
    <mergeCell ref="G7:J7"/>
    <mergeCell ref="A17:A19"/>
    <mergeCell ref="B17:C17"/>
    <mergeCell ref="E17:F17"/>
    <mergeCell ref="B18:C19"/>
    <mergeCell ref="G16:J16"/>
    <mergeCell ref="B14:C14"/>
    <mergeCell ref="B15:C15"/>
    <mergeCell ref="G14:J14"/>
    <mergeCell ref="G15:J15"/>
    <mergeCell ref="B16:C16"/>
    <mergeCell ref="A10:A11"/>
    <mergeCell ref="B10:C11"/>
    <mergeCell ref="B12:C12"/>
    <mergeCell ref="B13:C13"/>
    <mergeCell ref="E9:F9"/>
    <mergeCell ref="G8:J8"/>
    <mergeCell ref="G12:J12"/>
    <mergeCell ref="G13:J13"/>
    <mergeCell ref="G9:J9"/>
    <mergeCell ref="B4:C4"/>
    <mergeCell ref="E4:F4"/>
    <mergeCell ref="B5:C5"/>
    <mergeCell ref="E5:F5"/>
    <mergeCell ref="A1:K1"/>
    <mergeCell ref="B2:C2"/>
    <mergeCell ref="E2:F2"/>
    <mergeCell ref="B3:C3"/>
    <mergeCell ref="E3:F3"/>
    <mergeCell ref="G2:J2"/>
    <mergeCell ref="G3:J3"/>
    <mergeCell ref="G22:J22"/>
    <mergeCell ref="G23:J23"/>
    <mergeCell ref="B6:C6"/>
    <mergeCell ref="E6:F6"/>
    <mergeCell ref="B7:C7"/>
    <mergeCell ref="E7:F7"/>
    <mergeCell ref="B8:C8"/>
    <mergeCell ref="E8:F8"/>
    <mergeCell ref="F10:J11"/>
    <mergeCell ref="B9:C9"/>
    <mergeCell ref="B22:C22"/>
    <mergeCell ref="E22:F22"/>
    <mergeCell ref="B23:C23"/>
    <mergeCell ref="E23:F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1" sqref="A1:K1"/>
    </sheetView>
  </sheetViews>
  <sheetFormatPr defaultColWidth="9.00390625" defaultRowHeight="12.75"/>
  <cols>
    <col min="5" max="5" width="8.875" style="141" customWidth="1"/>
  </cols>
  <sheetData>
    <row r="1" spans="1:11" ht="20.25">
      <c r="A1" s="601" t="s">
        <v>1253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1" ht="39.75" customHeight="1">
      <c r="A2" s="440" t="s">
        <v>1078</v>
      </c>
      <c r="B2" s="602"/>
      <c r="C2" s="441"/>
      <c r="D2" s="362" t="s">
        <v>1226</v>
      </c>
      <c r="E2" s="39" t="s">
        <v>1076</v>
      </c>
      <c r="F2" s="497" t="s">
        <v>1077</v>
      </c>
      <c r="G2" s="498"/>
      <c r="H2" s="498"/>
      <c r="I2" s="498"/>
      <c r="J2" s="499"/>
      <c r="K2" s="113">
        <v>180</v>
      </c>
    </row>
    <row r="3" spans="1:11" ht="39" customHeight="1">
      <c r="A3" s="440" t="s">
        <v>1079</v>
      </c>
      <c r="B3" s="602"/>
      <c r="C3" s="441"/>
      <c r="D3" s="363"/>
      <c r="E3" s="10" t="s">
        <v>1080</v>
      </c>
      <c r="F3" s="500"/>
      <c r="G3" s="501"/>
      <c r="H3" s="501"/>
      <c r="I3" s="501"/>
      <c r="J3" s="502"/>
      <c r="K3" s="113">
        <v>240</v>
      </c>
    </row>
    <row r="4" spans="1:11" ht="36" customHeight="1">
      <c r="A4" s="440" t="s">
        <v>1081</v>
      </c>
      <c r="B4" s="602"/>
      <c r="C4" s="441"/>
      <c r="D4" s="10" t="s">
        <v>1226</v>
      </c>
      <c r="E4" s="10" t="s">
        <v>1082</v>
      </c>
      <c r="F4" s="503"/>
      <c r="G4" s="504"/>
      <c r="H4" s="504"/>
      <c r="I4" s="504"/>
      <c r="J4" s="505"/>
      <c r="K4" s="113">
        <v>160</v>
      </c>
    </row>
  </sheetData>
  <sheetProtection/>
  <mergeCells count="6">
    <mergeCell ref="F2:J4"/>
    <mergeCell ref="A1:K1"/>
    <mergeCell ref="D2:D3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55">
      <selection activeCell="K62" sqref="K62"/>
    </sheetView>
  </sheetViews>
  <sheetFormatPr defaultColWidth="9.00390625" defaultRowHeight="12.75"/>
  <cols>
    <col min="11" max="11" width="9.25390625" style="0" bestFit="1" customWidth="1"/>
    <col min="12" max="12" width="15.375" style="193" customWidth="1"/>
  </cols>
  <sheetData>
    <row r="1" spans="1:11" ht="20.25">
      <c r="A1" s="603" t="s">
        <v>47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</row>
    <row r="2" spans="1:11" ht="33.75" customHeight="1">
      <c r="A2" s="7"/>
      <c r="B2" s="350" t="s">
        <v>1012</v>
      </c>
      <c r="C2" s="350"/>
      <c r="D2" s="4" t="s">
        <v>933</v>
      </c>
      <c r="E2" s="4" t="s">
        <v>1013</v>
      </c>
      <c r="F2" s="461" t="s">
        <v>1014</v>
      </c>
      <c r="G2" s="462"/>
      <c r="H2" s="462"/>
      <c r="I2" s="462"/>
      <c r="J2" s="463"/>
      <c r="K2" s="215">
        <v>50.05</v>
      </c>
    </row>
    <row r="3" spans="1:11" ht="26.25" customHeight="1">
      <c r="A3" s="7"/>
      <c r="B3" s="350" t="s">
        <v>1015</v>
      </c>
      <c r="C3" s="350"/>
      <c r="D3" s="4" t="s">
        <v>933</v>
      </c>
      <c r="E3" s="4" t="s">
        <v>1017</v>
      </c>
      <c r="F3" s="461" t="s">
        <v>1016</v>
      </c>
      <c r="G3" s="462"/>
      <c r="H3" s="462"/>
      <c r="I3" s="462"/>
      <c r="J3" s="463"/>
      <c r="K3" s="215">
        <v>58.01</v>
      </c>
    </row>
    <row r="4" spans="1:11" ht="40.5" customHeight="1">
      <c r="A4" s="7"/>
      <c r="B4" s="350" t="s">
        <v>1020</v>
      </c>
      <c r="C4" s="350"/>
      <c r="D4" s="4" t="s">
        <v>978</v>
      </c>
      <c r="E4" s="4" t="s">
        <v>1018</v>
      </c>
      <c r="F4" s="461" t="s">
        <v>1100</v>
      </c>
      <c r="G4" s="462"/>
      <c r="H4" s="462"/>
      <c r="I4" s="462"/>
      <c r="J4" s="463"/>
      <c r="K4" s="215">
        <v>79.62</v>
      </c>
    </row>
    <row r="5" spans="1:11" ht="24" customHeight="1">
      <c r="A5" s="511"/>
      <c r="B5" s="350" t="s">
        <v>1019</v>
      </c>
      <c r="C5" s="350"/>
      <c r="D5" s="460" t="s">
        <v>978</v>
      </c>
      <c r="E5" s="4" t="s">
        <v>1018</v>
      </c>
      <c r="F5" s="485" t="s">
        <v>1101</v>
      </c>
      <c r="G5" s="495"/>
      <c r="H5" s="495"/>
      <c r="I5" s="495"/>
      <c r="J5" s="486"/>
      <c r="K5" s="215">
        <v>79.62</v>
      </c>
    </row>
    <row r="6" spans="1:11" ht="20.25" customHeight="1">
      <c r="A6" s="511"/>
      <c r="B6" s="350"/>
      <c r="C6" s="350"/>
      <c r="D6" s="460"/>
      <c r="E6" s="4" t="s">
        <v>1021</v>
      </c>
      <c r="F6" s="489"/>
      <c r="G6" s="496"/>
      <c r="H6" s="496"/>
      <c r="I6" s="496"/>
      <c r="J6" s="490"/>
      <c r="K6" s="215">
        <v>136.5</v>
      </c>
    </row>
    <row r="7" spans="1:11" ht="26.25" customHeight="1">
      <c r="A7" s="515"/>
      <c r="B7" s="604" t="s">
        <v>1525</v>
      </c>
      <c r="C7" s="135" t="s">
        <v>1622</v>
      </c>
      <c r="D7" s="4" t="s">
        <v>1226</v>
      </c>
      <c r="E7" s="4" t="s">
        <v>1017</v>
      </c>
      <c r="F7" s="329" t="s">
        <v>1527</v>
      </c>
      <c r="G7" s="425" t="s">
        <v>1535</v>
      </c>
      <c r="H7" s="632"/>
      <c r="I7" s="632"/>
      <c r="J7" s="426"/>
      <c r="K7" s="220">
        <v>142.19</v>
      </c>
    </row>
    <row r="8" spans="1:11" ht="25.5">
      <c r="A8" s="516"/>
      <c r="B8" s="605"/>
      <c r="C8" s="135" t="s">
        <v>1526</v>
      </c>
      <c r="D8" s="4" t="s">
        <v>1226</v>
      </c>
      <c r="E8" s="4" t="s">
        <v>1017</v>
      </c>
      <c r="F8" s="330"/>
      <c r="G8" s="633"/>
      <c r="H8" s="634"/>
      <c r="I8" s="634"/>
      <c r="J8" s="635"/>
      <c r="K8" s="220">
        <v>142.19</v>
      </c>
    </row>
    <row r="9" spans="1:11" ht="12.75">
      <c r="A9" s="516"/>
      <c r="B9" s="605"/>
      <c r="C9" s="135" t="s">
        <v>398</v>
      </c>
      <c r="D9" s="4" t="s">
        <v>1226</v>
      </c>
      <c r="E9" s="4" t="s">
        <v>1017</v>
      </c>
      <c r="F9" s="330"/>
      <c r="G9" s="633"/>
      <c r="H9" s="634"/>
      <c r="I9" s="634"/>
      <c r="J9" s="635"/>
      <c r="K9" s="220">
        <v>142.19</v>
      </c>
    </row>
    <row r="10" spans="1:11" ht="63.75">
      <c r="A10" s="517"/>
      <c r="B10" s="606"/>
      <c r="C10" s="135" t="s">
        <v>1618</v>
      </c>
      <c r="D10" s="4" t="s">
        <v>1226</v>
      </c>
      <c r="E10" s="4" t="s">
        <v>1017</v>
      </c>
      <c r="F10" s="331"/>
      <c r="G10" s="427"/>
      <c r="H10" s="636"/>
      <c r="I10" s="636"/>
      <c r="J10" s="428"/>
      <c r="K10" s="220">
        <v>142.19</v>
      </c>
    </row>
    <row r="11" spans="1:11" ht="25.5">
      <c r="A11" s="9" t="s">
        <v>148</v>
      </c>
      <c r="B11" s="517" t="s">
        <v>1098</v>
      </c>
      <c r="C11" s="517"/>
      <c r="D11" s="8" t="s">
        <v>933</v>
      </c>
      <c r="E11" s="30" t="s">
        <v>1381</v>
      </c>
      <c r="F11" s="461" t="s">
        <v>1099</v>
      </c>
      <c r="G11" s="462"/>
      <c r="H11" s="462"/>
      <c r="I11" s="462"/>
      <c r="J11" s="463"/>
      <c r="K11" s="216">
        <v>45.5</v>
      </c>
    </row>
    <row r="12" spans="1:11" ht="26.25" customHeight="1">
      <c r="A12" s="3"/>
      <c r="B12" s="511" t="s">
        <v>1103</v>
      </c>
      <c r="C12" s="511"/>
      <c r="D12" s="4" t="s">
        <v>933</v>
      </c>
      <c r="E12" s="11" t="s">
        <v>651</v>
      </c>
      <c r="F12" s="354" t="s">
        <v>1104</v>
      </c>
      <c r="G12" s="355"/>
      <c r="H12" s="355"/>
      <c r="I12" s="355"/>
      <c r="J12" s="356"/>
      <c r="K12" s="215">
        <v>45.5</v>
      </c>
    </row>
    <row r="13" spans="1:11" ht="26.25" customHeight="1">
      <c r="A13" s="515"/>
      <c r="B13" s="511" t="s">
        <v>1223</v>
      </c>
      <c r="C13" s="511"/>
      <c r="D13" s="4" t="s">
        <v>959</v>
      </c>
      <c r="E13" s="11" t="s">
        <v>204</v>
      </c>
      <c r="F13" s="329" t="s">
        <v>1228</v>
      </c>
      <c r="G13" s="360" t="s">
        <v>1224</v>
      </c>
      <c r="H13" s="361"/>
      <c r="I13" s="361"/>
      <c r="J13" s="343"/>
      <c r="K13" s="215">
        <v>34.12</v>
      </c>
    </row>
    <row r="14" spans="1:11" ht="26.25" customHeight="1">
      <c r="A14" s="517"/>
      <c r="B14" s="511"/>
      <c r="C14" s="511"/>
      <c r="D14" s="4" t="s">
        <v>959</v>
      </c>
      <c r="E14" s="11" t="s">
        <v>205</v>
      </c>
      <c r="F14" s="331"/>
      <c r="G14" s="347"/>
      <c r="H14" s="348"/>
      <c r="I14" s="348"/>
      <c r="J14" s="349"/>
      <c r="K14" s="215">
        <v>113.75</v>
      </c>
    </row>
    <row r="15" spans="1:11" ht="39" customHeight="1">
      <c r="A15" s="7"/>
      <c r="B15" s="511" t="s">
        <v>1231</v>
      </c>
      <c r="C15" s="511"/>
      <c r="D15" s="4" t="s">
        <v>1232</v>
      </c>
      <c r="E15" s="4" t="s">
        <v>1233</v>
      </c>
      <c r="F15" s="31" t="s">
        <v>1228</v>
      </c>
      <c r="G15" s="360" t="s">
        <v>1237</v>
      </c>
      <c r="H15" s="361"/>
      <c r="I15" s="361"/>
      <c r="J15" s="343"/>
      <c r="K15" s="218" t="s">
        <v>623</v>
      </c>
    </row>
    <row r="16" spans="1:11" ht="25.5">
      <c r="A16" s="7"/>
      <c r="B16" s="511" t="s">
        <v>1238</v>
      </c>
      <c r="C16" s="511"/>
      <c r="D16" s="4" t="s">
        <v>1235</v>
      </c>
      <c r="E16" s="4" t="s">
        <v>1236</v>
      </c>
      <c r="F16" s="31" t="s">
        <v>1240</v>
      </c>
      <c r="G16" s="347"/>
      <c r="H16" s="348"/>
      <c r="I16" s="348"/>
      <c r="J16" s="349"/>
      <c r="K16" s="215" t="s">
        <v>624</v>
      </c>
    </row>
    <row r="17" spans="1:11" ht="52.5" customHeight="1">
      <c r="A17" s="63"/>
      <c r="B17" s="517" t="s">
        <v>1234</v>
      </c>
      <c r="C17" s="517"/>
      <c r="D17" s="8" t="s">
        <v>1235</v>
      </c>
      <c r="E17" s="8" t="s">
        <v>1236</v>
      </c>
      <c r="F17" s="41" t="s">
        <v>1239</v>
      </c>
      <c r="G17" s="354" t="s">
        <v>1237</v>
      </c>
      <c r="H17" s="355"/>
      <c r="I17" s="355"/>
      <c r="J17" s="356"/>
      <c r="K17" s="222" t="s">
        <v>625</v>
      </c>
    </row>
    <row r="18" spans="1:11" ht="26.25" customHeight="1">
      <c r="A18" s="64"/>
      <c r="B18" s="528" t="s">
        <v>1765</v>
      </c>
      <c r="C18" s="529"/>
      <c r="D18" s="4" t="s">
        <v>959</v>
      </c>
      <c r="E18" s="4" t="s">
        <v>1766</v>
      </c>
      <c r="F18" s="329" t="s">
        <v>1770</v>
      </c>
      <c r="G18" s="360" t="s">
        <v>1769</v>
      </c>
      <c r="H18" s="361"/>
      <c r="I18" s="361"/>
      <c r="J18" s="343"/>
      <c r="K18" s="215">
        <v>20.47</v>
      </c>
    </row>
    <row r="19" spans="1:11" ht="21" customHeight="1">
      <c r="A19" s="7"/>
      <c r="B19" s="532"/>
      <c r="C19" s="533"/>
      <c r="D19" s="4" t="s">
        <v>1232</v>
      </c>
      <c r="E19" s="4" t="s">
        <v>1218</v>
      </c>
      <c r="F19" s="331"/>
      <c r="G19" s="347"/>
      <c r="H19" s="348"/>
      <c r="I19" s="348"/>
      <c r="J19" s="349"/>
      <c r="K19" s="215">
        <v>28.44</v>
      </c>
    </row>
    <row r="20" spans="1:11" ht="66" customHeight="1">
      <c r="A20" s="581"/>
      <c r="B20" s="604" t="s">
        <v>1536</v>
      </c>
      <c r="C20" s="134" t="s">
        <v>999</v>
      </c>
      <c r="D20" s="4" t="s">
        <v>987</v>
      </c>
      <c r="E20" s="4" t="s">
        <v>667</v>
      </c>
      <c r="F20" s="329" t="s">
        <v>668</v>
      </c>
      <c r="G20" s="360" t="s">
        <v>1178</v>
      </c>
      <c r="H20" s="361"/>
      <c r="I20" s="361"/>
      <c r="J20" s="343"/>
      <c r="K20" s="223" t="s">
        <v>626</v>
      </c>
    </row>
    <row r="21" spans="1:11" ht="12.75">
      <c r="A21" s="607"/>
      <c r="B21" s="605"/>
      <c r="C21" s="134" t="s">
        <v>398</v>
      </c>
      <c r="D21" s="4" t="s">
        <v>987</v>
      </c>
      <c r="E21" s="4" t="s">
        <v>1168</v>
      </c>
      <c r="F21" s="330"/>
      <c r="G21" s="344"/>
      <c r="H21" s="345"/>
      <c r="I21" s="345"/>
      <c r="J21" s="346"/>
      <c r="K21" s="220">
        <v>28.44</v>
      </c>
    </row>
    <row r="22" spans="1:11" ht="25.5">
      <c r="A22" s="607"/>
      <c r="B22" s="605"/>
      <c r="C22" s="134" t="s">
        <v>1526</v>
      </c>
      <c r="D22" s="8" t="s">
        <v>987</v>
      </c>
      <c r="E22" s="8" t="s">
        <v>667</v>
      </c>
      <c r="F22" s="330"/>
      <c r="G22" s="344"/>
      <c r="H22" s="345"/>
      <c r="I22" s="345"/>
      <c r="J22" s="346"/>
      <c r="K22" s="221">
        <v>25.02</v>
      </c>
    </row>
    <row r="23" spans="1:11" ht="12.75">
      <c r="A23" s="582"/>
      <c r="B23" s="606"/>
      <c r="C23" s="134" t="s">
        <v>1622</v>
      </c>
      <c r="D23" s="8" t="s">
        <v>987</v>
      </c>
      <c r="E23" s="8" t="s">
        <v>667</v>
      </c>
      <c r="F23" s="331"/>
      <c r="G23" s="347"/>
      <c r="H23" s="348"/>
      <c r="I23" s="348"/>
      <c r="J23" s="349"/>
      <c r="K23" s="221">
        <v>25.02</v>
      </c>
    </row>
    <row r="24" spans="1:11" ht="26.25" customHeight="1">
      <c r="A24" s="48"/>
      <c r="B24" s="511" t="s">
        <v>988</v>
      </c>
      <c r="C24" s="511"/>
      <c r="D24" s="4" t="s">
        <v>987</v>
      </c>
      <c r="E24" s="4" t="s">
        <v>989</v>
      </c>
      <c r="F24" s="354" t="s">
        <v>321</v>
      </c>
      <c r="G24" s="355"/>
      <c r="H24" s="355"/>
      <c r="I24" s="355"/>
      <c r="J24" s="356"/>
      <c r="K24" s="215">
        <v>33</v>
      </c>
    </row>
    <row r="25" spans="1:11" ht="39" customHeight="1">
      <c r="A25" s="7"/>
      <c r="B25" s="470" t="s">
        <v>1767</v>
      </c>
      <c r="C25" s="472"/>
      <c r="D25" s="26" t="s">
        <v>959</v>
      </c>
      <c r="E25" s="26" t="s">
        <v>1218</v>
      </c>
      <c r="F25" s="360" t="s">
        <v>1768</v>
      </c>
      <c r="G25" s="361"/>
      <c r="H25" s="361"/>
      <c r="I25" s="361"/>
      <c r="J25" s="343"/>
      <c r="K25" s="218">
        <v>25.02</v>
      </c>
    </row>
    <row r="26" spans="1:11" ht="25.5">
      <c r="A26" s="27"/>
      <c r="B26" s="528" t="s">
        <v>1698</v>
      </c>
      <c r="C26" s="529"/>
      <c r="D26" s="26" t="s">
        <v>959</v>
      </c>
      <c r="E26" s="26" t="s">
        <v>832</v>
      </c>
      <c r="F26" s="347"/>
      <c r="G26" s="348"/>
      <c r="H26" s="348"/>
      <c r="I26" s="348"/>
      <c r="J26" s="349"/>
      <c r="K26" s="215" t="s">
        <v>682</v>
      </c>
    </row>
    <row r="27" spans="1:11" ht="26.25" customHeight="1">
      <c r="A27" s="7"/>
      <c r="B27" s="470" t="s">
        <v>69</v>
      </c>
      <c r="C27" s="472"/>
      <c r="D27" s="4" t="s">
        <v>987</v>
      </c>
      <c r="E27" s="4" t="s">
        <v>989</v>
      </c>
      <c r="F27" s="461" t="s">
        <v>70</v>
      </c>
      <c r="G27" s="462"/>
      <c r="H27" s="462"/>
      <c r="I27" s="462"/>
      <c r="J27" s="463"/>
      <c r="K27" s="215">
        <v>28.44</v>
      </c>
    </row>
    <row r="28" spans="1:11" ht="26.25" customHeight="1">
      <c r="A28" s="7"/>
      <c r="B28" s="470" t="s">
        <v>71</v>
      </c>
      <c r="C28" s="472"/>
      <c r="D28" s="4" t="s">
        <v>1137</v>
      </c>
      <c r="E28" s="4" t="s">
        <v>989</v>
      </c>
      <c r="F28" s="461" t="s">
        <v>72</v>
      </c>
      <c r="G28" s="462"/>
      <c r="H28" s="462"/>
      <c r="I28" s="462"/>
      <c r="J28" s="463"/>
      <c r="K28" s="215">
        <v>34.12</v>
      </c>
    </row>
    <row r="29" spans="1:11" ht="26.25" customHeight="1">
      <c r="A29" s="3"/>
      <c r="B29" s="511" t="s">
        <v>76</v>
      </c>
      <c r="C29" s="511"/>
      <c r="D29" s="4" t="s">
        <v>987</v>
      </c>
      <c r="E29" s="461" t="s">
        <v>1140</v>
      </c>
      <c r="F29" s="463"/>
      <c r="G29" s="360" t="s">
        <v>77</v>
      </c>
      <c r="H29" s="361"/>
      <c r="I29" s="361"/>
      <c r="J29" s="343"/>
      <c r="K29" s="215">
        <v>34.12</v>
      </c>
    </row>
    <row r="30" spans="1:11" ht="26.25" customHeight="1">
      <c r="A30" s="3"/>
      <c r="B30" s="511" t="s">
        <v>78</v>
      </c>
      <c r="C30" s="511"/>
      <c r="D30" s="4" t="s">
        <v>987</v>
      </c>
      <c r="E30" s="461" t="s">
        <v>1140</v>
      </c>
      <c r="F30" s="463"/>
      <c r="G30" s="344"/>
      <c r="H30" s="345"/>
      <c r="I30" s="345"/>
      <c r="J30" s="346"/>
      <c r="K30" s="215">
        <v>34.12</v>
      </c>
    </row>
    <row r="31" spans="1:11" ht="26.25" customHeight="1">
      <c r="A31" s="3"/>
      <c r="B31" s="511" t="s">
        <v>79</v>
      </c>
      <c r="C31" s="511"/>
      <c r="D31" s="4" t="s">
        <v>987</v>
      </c>
      <c r="E31" s="461" t="s">
        <v>1140</v>
      </c>
      <c r="F31" s="463"/>
      <c r="G31" s="347"/>
      <c r="H31" s="348"/>
      <c r="I31" s="348"/>
      <c r="J31" s="349"/>
      <c r="K31" s="215">
        <v>39.81</v>
      </c>
    </row>
    <row r="32" spans="1:11" ht="80.25" customHeight="1">
      <c r="A32" s="7"/>
      <c r="B32" s="351" t="s">
        <v>447</v>
      </c>
      <c r="C32" s="353"/>
      <c r="D32" s="4" t="s">
        <v>987</v>
      </c>
      <c r="E32" s="4" t="s">
        <v>1168</v>
      </c>
      <c r="F32" s="11" t="s">
        <v>448</v>
      </c>
      <c r="G32" s="354" t="s">
        <v>449</v>
      </c>
      <c r="H32" s="355"/>
      <c r="I32" s="355"/>
      <c r="J32" s="356"/>
      <c r="K32" s="224">
        <v>51.19</v>
      </c>
    </row>
    <row r="33" spans="1:11" ht="27.75" customHeight="1">
      <c r="A33" s="7"/>
      <c r="B33" s="470" t="s">
        <v>271</v>
      </c>
      <c r="C33" s="472"/>
      <c r="D33" s="4" t="s">
        <v>987</v>
      </c>
      <c r="E33" s="461" t="s">
        <v>274</v>
      </c>
      <c r="F33" s="463"/>
      <c r="G33" s="354" t="s">
        <v>273</v>
      </c>
      <c r="H33" s="355"/>
      <c r="I33" s="355"/>
      <c r="J33" s="356"/>
      <c r="K33" s="215">
        <v>21.61</v>
      </c>
    </row>
    <row r="34" spans="1:11" ht="30.75" customHeight="1">
      <c r="A34" s="7"/>
      <c r="B34" s="470" t="s">
        <v>268</v>
      </c>
      <c r="C34" s="472"/>
      <c r="D34" s="4" t="s">
        <v>987</v>
      </c>
      <c r="E34" s="461" t="s">
        <v>274</v>
      </c>
      <c r="F34" s="463"/>
      <c r="G34" s="354" t="s">
        <v>269</v>
      </c>
      <c r="H34" s="355"/>
      <c r="I34" s="355"/>
      <c r="J34" s="356"/>
      <c r="K34" s="215">
        <v>18.2</v>
      </c>
    </row>
    <row r="35" spans="1:11" ht="33.75" customHeight="1">
      <c r="A35" s="7"/>
      <c r="B35" s="351" t="s">
        <v>595</v>
      </c>
      <c r="C35" s="353"/>
      <c r="D35" s="4" t="s">
        <v>987</v>
      </c>
      <c r="E35" s="461" t="s">
        <v>274</v>
      </c>
      <c r="F35" s="463"/>
      <c r="G35" s="354" t="s">
        <v>267</v>
      </c>
      <c r="H35" s="355"/>
      <c r="I35" s="355"/>
      <c r="J35" s="356"/>
      <c r="K35" s="215">
        <v>17.06</v>
      </c>
    </row>
    <row r="36" spans="1:11" ht="26.25" customHeight="1">
      <c r="A36" s="7"/>
      <c r="B36" s="470" t="s">
        <v>1089</v>
      </c>
      <c r="C36" s="472"/>
      <c r="D36" s="4" t="s">
        <v>987</v>
      </c>
      <c r="E36" s="461" t="s">
        <v>274</v>
      </c>
      <c r="F36" s="463"/>
      <c r="G36" s="461" t="s">
        <v>1537</v>
      </c>
      <c r="H36" s="462"/>
      <c r="I36" s="462"/>
      <c r="J36" s="463"/>
      <c r="K36" s="107">
        <v>18.2</v>
      </c>
    </row>
    <row r="37" spans="1:11" ht="24.75" customHeight="1">
      <c r="A37" s="9"/>
      <c r="B37" s="517" t="s">
        <v>149</v>
      </c>
      <c r="C37" s="517"/>
      <c r="D37" s="4" t="s">
        <v>1664</v>
      </c>
      <c r="E37" s="30" t="s">
        <v>359</v>
      </c>
      <c r="F37" s="329" t="s">
        <v>360</v>
      </c>
      <c r="G37" s="344" t="s">
        <v>361</v>
      </c>
      <c r="H37" s="345"/>
      <c r="I37" s="345"/>
      <c r="J37" s="346"/>
      <c r="K37" s="216">
        <v>227.5</v>
      </c>
    </row>
    <row r="38" spans="1:11" ht="26.25" customHeight="1">
      <c r="A38" s="7"/>
      <c r="B38" s="511" t="s">
        <v>149</v>
      </c>
      <c r="C38" s="511"/>
      <c r="D38" s="4" t="s">
        <v>1664</v>
      </c>
      <c r="E38" s="11" t="s">
        <v>1018</v>
      </c>
      <c r="F38" s="330"/>
      <c r="G38" s="344"/>
      <c r="H38" s="345"/>
      <c r="I38" s="345"/>
      <c r="J38" s="346"/>
      <c r="K38" s="215">
        <v>45.5</v>
      </c>
    </row>
    <row r="39" spans="1:11" ht="24" customHeight="1">
      <c r="A39" s="7"/>
      <c r="B39" s="511" t="s">
        <v>149</v>
      </c>
      <c r="C39" s="511"/>
      <c r="D39" s="4" t="s">
        <v>1664</v>
      </c>
      <c r="E39" s="11" t="s">
        <v>1158</v>
      </c>
      <c r="F39" s="331"/>
      <c r="G39" s="347"/>
      <c r="H39" s="348"/>
      <c r="I39" s="348"/>
      <c r="J39" s="349"/>
      <c r="K39" s="215">
        <v>26.16</v>
      </c>
    </row>
    <row r="40" spans="1:11" ht="25.5">
      <c r="A40" s="7"/>
      <c r="B40" s="470" t="s">
        <v>149</v>
      </c>
      <c r="C40" s="472"/>
      <c r="D40" s="11" t="s">
        <v>1137</v>
      </c>
      <c r="E40" s="11" t="s">
        <v>1018</v>
      </c>
      <c r="F40" s="93" t="s">
        <v>196</v>
      </c>
      <c r="G40" s="354" t="s">
        <v>361</v>
      </c>
      <c r="H40" s="355"/>
      <c r="I40" s="355"/>
      <c r="J40" s="356"/>
      <c r="K40" s="215">
        <v>53.69</v>
      </c>
    </row>
    <row r="41" spans="1:11" ht="42" customHeight="1">
      <c r="A41" s="46"/>
      <c r="B41" s="350" t="s">
        <v>362</v>
      </c>
      <c r="C41" s="350"/>
      <c r="D41" s="461" t="s">
        <v>1226</v>
      </c>
      <c r="E41" s="462"/>
      <c r="F41" s="463"/>
      <c r="G41" s="354" t="s">
        <v>363</v>
      </c>
      <c r="H41" s="355"/>
      <c r="I41" s="355"/>
      <c r="J41" s="356"/>
      <c r="K41" s="215">
        <v>18.2</v>
      </c>
    </row>
    <row r="42" spans="1:11" ht="18" customHeight="1">
      <c r="A42" s="9"/>
      <c r="B42" s="517" t="s">
        <v>364</v>
      </c>
      <c r="C42" s="517"/>
      <c r="D42" s="8" t="s">
        <v>959</v>
      </c>
      <c r="E42" s="461" t="s">
        <v>351</v>
      </c>
      <c r="F42" s="463"/>
      <c r="G42" s="354" t="s">
        <v>381</v>
      </c>
      <c r="H42" s="459"/>
      <c r="I42" s="459"/>
      <c r="J42" s="608"/>
      <c r="K42" s="216">
        <v>21.61</v>
      </c>
    </row>
    <row r="43" spans="1:11" ht="27" customHeight="1">
      <c r="A43" s="7"/>
      <c r="B43" s="511" t="s">
        <v>366</v>
      </c>
      <c r="C43" s="511"/>
      <c r="D43" s="22" t="s">
        <v>959</v>
      </c>
      <c r="E43" s="461" t="s">
        <v>1225</v>
      </c>
      <c r="F43" s="463"/>
      <c r="G43" s="460" t="s">
        <v>365</v>
      </c>
      <c r="H43" s="460"/>
      <c r="I43" s="460"/>
      <c r="J43" s="460"/>
      <c r="K43" s="215">
        <v>43.22</v>
      </c>
    </row>
    <row r="44" spans="1:11" ht="29.25" customHeight="1">
      <c r="A44" s="7"/>
      <c r="B44" s="351" t="s">
        <v>367</v>
      </c>
      <c r="C44" s="353"/>
      <c r="D44" s="22" t="s">
        <v>959</v>
      </c>
      <c r="E44" s="461" t="s">
        <v>1225</v>
      </c>
      <c r="F44" s="463"/>
      <c r="G44" s="460" t="s">
        <v>365</v>
      </c>
      <c r="H44" s="460"/>
      <c r="I44" s="460"/>
      <c r="J44" s="460"/>
      <c r="K44" s="215">
        <v>43.22</v>
      </c>
    </row>
    <row r="45" spans="1:11" ht="24.75" customHeight="1">
      <c r="A45" s="3"/>
      <c r="B45" s="351" t="s">
        <v>368</v>
      </c>
      <c r="C45" s="353"/>
      <c r="D45" s="11" t="s">
        <v>959</v>
      </c>
      <c r="E45" s="461" t="s">
        <v>1225</v>
      </c>
      <c r="F45" s="463"/>
      <c r="G45" s="460" t="s">
        <v>365</v>
      </c>
      <c r="H45" s="460"/>
      <c r="I45" s="460"/>
      <c r="J45" s="460"/>
      <c r="K45" s="215">
        <v>43.22</v>
      </c>
    </row>
    <row r="46" spans="1:11" ht="26.25" customHeight="1">
      <c r="A46" s="3"/>
      <c r="B46" s="351" t="s">
        <v>369</v>
      </c>
      <c r="C46" s="353"/>
      <c r="D46" s="11" t="s">
        <v>959</v>
      </c>
      <c r="E46" s="461" t="s">
        <v>1225</v>
      </c>
      <c r="F46" s="463"/>
      <c r="G46" s="460" t="s">
        <v>365</v>
      </c>
      <c r="H46" s="460"/>
      <c r="I46" s="460"/>
      <c r="J46" s="460"/>
      <c r="K46" s="215">
        <v>43.22</v>
      </c>
    </row>
    <row r="47" spans="1:11" ht="24.75" customHeight="1">
      <c r="A47" s="3"/>
      <c r="B47" s="511" t="s">
        <v>370</v>
      </c>
      <c r="C47" s="511"/>
      <c r="D47" s="22" t="s">
        <v>959</v>
      </c>
      <c r="E47" s="461" t="s">
        <v>1225</v>
      </c>
      <c r="F47" s="463"/>
      <c r="G47" s="460" t="s">
        <v>365</v>
      </c>
      <c r="H47" s="460"/>
      <c r="I47" s="460"/>
      <c r="J47" s="460"/>
      <c r="K47" s="215">
        <v>43.22</v>
      </c>
    </row>
    <row r="48" spans="1:11" ht="27" customHeight="1">
      <c r="A48" s="3"/>
      <c r="B48" s="351" t="s">
        <v>371</v>
      </c>
      <c r="C48" s="353"/>
      <c r="D48" s="4" t="s">
        <v>959</v>
      </c>
      <c r="E48" s="461" t="s">
        <v>1225</v>
      </c>
      <c r="F48" s="463"/>
      <c r="G48" s="460" t="s">
        <v>365</v>
      </c>
      <c r="H48" s="460"/>
      <c r="I48" s="460"/>
      <c r="J48" s="460"/>
      <c r="K48" s="215">
        <v>43.22</v>
      </c>
    </row>
    <row r="49" spans="1:11" ht="43.5" customHeight="1">
      <c r="A49" s="3"/>
      <c r="B49" s="351" t="s">
        <v>372</v>
      </c>
      <c r="C49" s="353"/>
      <c r="D49" s="4" t="s">
        <v>959</v>
      </c>
      <c r="E49" s="461" t="s">
        <v>373</v>
      </c>
      <c r="F49" s="463"/>
      <c r="G49" s="460" t="s">
        <v>365</v>
      </c>
      <c r="H49" s="460"/>
      <c r="I49" s="460"/>
      <c r="J49" s="460"/>
      <c r="K49" s="215">
        <v>17.06</v>
      </c>
    </row>
    <row r="50" spans="1:11" ht="39" customHeight="1">
      <c r="A50" s="3"/>
      <c r="B50" s="351" t="s">
        <v>150</v>
      </c>
      <c r="C50" s="353"/>
      <c r="D50" s="11" t="s">
        <v>1664</v>
      </c>
      <c r="E50" s="461" t="s">
        <v>1112</v>
      </c>
      <c r="F50" s="463"/>
      <c r="G50" s="460" t="s">
        <v>375</v>
      </c>
      <c r="H50" s="460"/>
      <c r="I50" s="460"/>
      <c r="J50" s="460"/>
      <c r="K50" s="215">
        <v>34.12</v>
      </c>
    </row>
    <row r="51" spans="1:11" ht="25.5">
      <c r="A51" s="3"/>
      <c r="B51" s="532" t="s">
        <v>151</v>
      </c>
      <c r="C51" s="533"/>
      <c r="D51" s="30" t="s">
        <v>1137</v>
      </c>
      <c r="E51" s="461" t="s">
        <v>374</v>
      </c>
      <c r="F51" s="463"/>
      <c r="G51" s="489" t="s">
        <v>1003</v>
      </c>
      <c r="H51" s="496"/>
      <c r="I51" s="496"/>
      <c r="J51" s="490"/>
      <c r="K51" s="215" t="s">
        <v>627</v>
      </c>
    </row>
    <row r="52" spans="1:11" ht="33.75" customHeight="1">
      <c r="A52" s="7"/>
      <c r="B52" s="470" t="s">
        <v>376</v>
      </c>
      <c r="C52" s="472"/>
      <c r="D52" s="4" t="s">
        <v>379</v>
      </c>
      <c r="E52" s="461" t="s">
        <v>380</v>
      </c>
      <c r="F52" s="463"/>
      <c r="G52" s="354" t="s">
        <v>387</v>
      </c>
      <c r="H52" s="459"/>
      <c r="I52" s="459"/>
      <c r="J52" s="608"/>
      <c r="K52" s="215">
        <v>9.1</v>
      </c>
    </row>
    <row r="53" spans="1:11" ht="27" customHeight="1" thickBot="1">
      <c r="A53" s="15"/>
      <c r="B53" s="535" t="s">
        <v>780</v>
      </c>
      <c r="C53" s="535"/>
      <c r="D53" s="12" t="s">
        <v>987</v>
      </c>
      <c r="E53" s="12" t="s">
        <v>1112</v>
      </c>
      <c r="F53" s="612" t="s">
        <v>781</v>
      </c>
      <c r="G53" s="613"/>
      <c r="H53" s="613"/>
      <c r="I53" s="613"/>
      <c r="J53" s="614"/>
      <c r="K53" s="225">
        <v>108.05</v>
      </c>
    </row>
    <row r="54" spans="1:11" ht="26.25" customHeight="1">
      <c r="A54" s="48"/>
      <c r="B54" s="615" t="s">
        <v>787</v>
      </c>
      <c r="C54" s="616"/>
      <c r="D54" s="4" t="s">
        <v>1664</v>
      </c>
      <c r="E54" s="354" t="s">
        <v>1114</v>
      </c>
      <c r="F54" s="356"/>
      <c r="G54" s="609" t="s">
        <v>784</v>
      </c>
      <c r="H54" s="610"/>
      <c r="I54" s="610"/>
      <c r="J54" s="611"/>
      <c r="K54" s="226">
        <v>56.87</v>
      </c>
    </row>
    <row r="55" spans="1:11" ht="27" customHeight="1">
      <c r="A55" s="7"/>
      <c r="B55" s="511" t="s">
        <v>785</v>
      </c>
      <c r="C55" s="511"/>
      <c r="D55" s="4" t="s">
        <v>1664</v>
      </c>
      <c r="E55" s="354" t="s">
        <v>1114</v>
      </c>
      <c r="F55" s="356"/>
      <c r="G55" s="344"/>
      <c r="H55" s="345"/>
      <c r="I55" s="345"/>
      <c r="J55" s="346"/>
      <c r="K55" s="215">
        <v>39.81</v>
      </c>
    </row>
    <row r="56" spans="1:11" ht="69" customHeight="1">
      <c r="A56" s="3"/>
      <c r="B56" s="351" t="s">
        <v>1564</v>
      </c>
      <c r="C56" s="353"/>
      <c r="D56" s="4" t="s">
        <v>987</v>
      </c>
      <c r="E56" s="354" t="s">
        <v>1153</v>
      </c>
      <c r="F56" s="356"/>
      <c r="G56" s="344"/>
      <c r="H56" s="345"/>
      <c r="I56" s="345"/>
      <c r="J56" s="346"/>
      <c r="K56" s="215">
        <v>39.81</v>
      </c>
    </row>
    <row r="57" spans="1:11" ht="40.5" customHeight="1">
      <c r="A57" s="51"/>
      <c r="B57" s="351" t="s">
        <v>155</v>
      </c>
      <c r="C57" s="353"/>
      <c r="D57" s="4" t="s">
        <v>987</v>
      </c>
      <c r="E57" s="354" t="s">
        <v>156</v>
      </c>
      <c r="F57" s="356"/>
      <c r="G57" s="347"/>
      <c r="H57" s="348"/>
      <c r="I57" s="348"/>
      <c r="J57" s="349"/>
      <c r="K57" s="227">
        <v>33</v>
      </c>
    </row>
    <row r="58" spans="1:11" ht="26.25" customHeight="1">
      <c r="A58" s="51"/>
      <c r="B58" s="470" t="s">
        <v>157</v>
      </c>
      <c r="C58" s="471"/>
      <c r="D58" s="472"/>
      <c r="E58" s="461" t="s">
        <v>987</v>
      </c>
      <c r="F58" s="463"/>
      <c r="G58" s="354" t="s">
        <v>979</v>
      </c>
      <c r="H58" s="355"/>
      <c r="I58" s="355"/>
      <c r="J58" s="356"/>
      <c r="K58" s="227">
        <v>37.54</v>
      </c>
    </row>
    <row r="59" spans="1:11" ht="26.25" customHeight="1">
      <c r="A59" s="51"/>
      <c r="B59" s="470" t="s">
        <v>786</v>
      </c>
      <c r="C59" s="471"/>
      <c r="D59" s="472"/>
      <c r="E59" s="461" t="s">
        <v>987</v>
      </c>
      <c r="F59" s="463"/>
      <c r="G59" s="354" t="s">
        <v>156</v>
      </c>
      <c r="H59" s="355"/>
      <c r="I59" s="355"/>
      <c r="J59" s="356"/>
      <c r="K59" s="227">
        <v>30.71</v>
      </c>
    </row>
    <row r="60" spans="1:11" ht="26.25" customHeight="1">
      <c r="A60" s="51"/>
      <c r="B60" s="351" t="s">
        <v>158</v>
      </c>
      <c r="C60" s="352"/>
      <c r="D60" s="353"/>
      <c r="E60" s="461" t="s">
        <v>987</v>
      </c>
      <c r="F60" s="463"/>
      <c r="G60" s="354" t="s">
        <v>1114</v>
      </c>
      <c r="H60" s="355"/>
      <c r="I60" s="355"/>
      <c r="J60" s="356"/>
      <c r="K60" s="215">
        <v>37.54</v>
      </c>
    </row>
    <row r="61" spans="1:11" ht="26.25" customHeight="1">
      <c r="A61" s="51"/>
      <c r="B61" s="470" t="s">
        <v>159</v>
      </c>
      <c r="C61" s="471"/>
      <c r="D61" s="472"/>
      <c r="E61" s="461" t="s">
        <v>987</v>
      </c>
      <c r="F61" s="463"/>
      <c r="G61" s="354" t="s">
        <v>1114</v>
      </c>
      <c r="H61" s="355"/>
      <c r="I61" s="355"/>
      <c r="J61" s="356"/>
      <c r="K61" s="215">
        <v>37.54</v>
      </c>
    </row>
    <row r="62" spans="1:11" ht="26.25" customHeight="1">
      <c r="A62" s="51"/>
      <c r="B62" s="470" t="s">
        <v>694</v>
      </c>
      <c r="C62" s="471"/>
      <c r="D62" s="472"/>
      <c r="E62" s="461" t="s">
        <v>987</v>
      </c>
      <c r="F62" s="463"/>
      <c r="G62" s="354" t="s">
        <v>156</v>
      </c>
      <c r="H62" s="355"/>
      <c r="I62" s="355"/>
      <c r="J62" s="356"/>
      <c r="K62" s="215">
        <v>30.71</v>
      </c>
    </row>
    <row r="63" spans="1:11" ht="26.25" customHeight="1">
      <c r="A63" s="51"/>
      <c r="B63" s="470" t="s">
        <v>695</v>
      </c>
      <c r="C63" s="471"/>
      <c r="D63" s="472"/>
      <c r="E63" s="461" t="s">
        <v>987</v>
      </c>
      <c r="F63" s="463"/>
      <c r="G63" s="354" t="s">
        <v>156</v>
      </c>
      <c r="H63" s="355"/>
      <c r="I63" s="355"/>
      <c r="J63" s="356"/>
      <c r="K63" s="215">
        <v>30.71</v>
      </c>
    </row>
    <row r="64" spans="1:11" ht="26.25" customHeight="1">
      <c r="A64" s="51"/>
      <c r="B64" s="470" t="s">
        <v>160</v>
      </c>
      <c r="C64" s="471"/>
      <c r="D64" s="472"/>
      <c r="E64" s="461" t="s">
        <v>987</v>
      </c>
      <c r="F64" s="463"/>
      <c r="G64" s="354" t="s">
        <v>979</v>
      </c>
      <c r="H64" s="355"/>
      <c r="I64" s="355"/>
      <c r="J64" s="356"/>
      <c r="K64" s="215">
        <v>37.54</v>
      </c>
    </row>
    <row r="65" spans="1:11" ht="26.25" customHeight="1">
      <c r="A65" s="51"/>
      <c r="B65" s="470" t="s">
        <v>161</v>
      </c>
      <c r="C65" s="471"/>
      <c r="D65" s="472"/>
      <c r="E65" s="461" t="s">
        <v>987</v>
      </c>
      <c r="F65" s="463"/>
      <c r="G65" s="354" t="s">
        <v>156</v>
      </c>
      <c r="H65" s="355"/>
      <c r="I65" s="355"/>
      <c r="J65" s="356"/>
      <c r="K65" s="227">
        <v>30.71</v>
      </c>
    </row>
    <row r="66" spans="1:11" ht="26.25" customHeight="1">
      <c r="A66" s="51"/>
      <c r="B66" s="470" t="s">
        <v>162</v>
      </c>
      <c r="C66" s="471"/>
      <c r="D66" s="472"/>
      <c r="E66" s="461" t="s">
        <v>987</v>
      </c>
      <c r="F66" s="463"/>
      <c r="G66" s="354" t="s">
        <v>156</v>
      </c>
      <c r="H66" s="355"/>
      <c r="I66" s="355"/>
      <c r="J66" s="356"/>
      <c r="K66" s="227">
        <v>30.71</v>
      </c>
    </row>
    <row r="67" spans="1:11" ht="26.25" customHeight="1">
      <c r="A67" s="52"/>
      <c r="B67" s="615" t="s">
        <v>163</v>
      </c>
      <c r="C67" s="620"/>
      <c r="D67" s="616"/>
      <c r="E67" s="461" t="s">
        <v>987</v>
      </c>
      <c r="F67" s="463"/>
      <c r="G67" s="354" t="s">
        <v>156</v>
      </c>
      <c r="H67" s="355"/>
      <c r="I67" s="355"/>
      <c r="J67" s="356"/>
      <c r="K67" s="227">
        <v>30.71</v>
      </c>
    </row>
    <row r="68" spans="1:11" ht="26.25" customHeight="1">
      <c r="A68" s="52"/>
      <c r="B68" s="615" t="s">
        <v>788</v>
      </c>
      <c r="C68" s="620"/>
      <c r="D68" s="616"/>
      <c r="E68" s="461" t="s">
        <v>987</v>
      </c>
      <c r="F68" s="463"/>
      <c r="G68" s="617" t="s">
        <v>156</v>
      </c>
      <c r="H68" s="618"/>
      <c r="I68" s="618"/>
      <c r="J68" s="619"/>
      <c r="K68" s="228">
        <v>34.12</v>
      </c>
    </row>
    <row r="69" spans="1:11" ht="27" customHeight="1">
      <c r="A69" s="52"/>
      <c r="B69" s="440" t="s">
        <v>789</v>
      </c>
      <c r="C69" s="602"/>
      <c r="D69" s="441"/>
      <c r="E69" s="461" t="s">
        <v>987</v>
      </c>
      <c r="F69" s="463"/>
      <c r="G69" s="461"/>
      <c r="H69" s="462"/>
      <c r="I69" s="462"/>
      <c r="J69" s="463"/>
      <c r="K69" s="215">
        <v>96.69</v>
      </c>
    </row>
    <row r="70" spans="1:11" ht="39" customHeight="1">
      <c r="A70" s="52"/>
      <c r="B70" s="440" t="s">
        <v>790</v>
      </c>
      <c r="C70" s="602"/>
      <c r="D70" s="441"/>
      <c r="E70" s="461" t="s">
        <v>987</v>
      </c>
      <c r="F70" s="463"/>
      <c r="G70" s="461"/>
      <c r="H70" s="462"/>
      <c r="I70" s="462"/>
      <c r="J70" s="463"/>
      <c r="K70" s="215">
        <v>96.69</v>
      </c>
    </row>
    <row r="71" spans="1:11" ht="30.75" customHeight="1">
      <c r="A71" s="52"/>
      <c r="B71" s="615" t="s">
        <v>791</v>
      </c>
      <c r="C71" s="620"/>
      <c r="D71" s="616"/>
      <c r="E71" s="461" t="s">
        <v>987</v>
      </c>
      <c r="F71" s="463"/>
      <c r="G71" s="461"/>
      <c r="H71" s="462"/>
      <c r="I71" s="462"/>
      <c r="J71" s="463"/>
      <c r="K71" s="215">
        <v>96.69</v>
      </c>
    </row>
    <row r="72" spans="1:11" ht="30" customHeight="1">
      <c r="A72" s="48"/>
      <c r="B72" s="440" t="s">
        <v>792</v>
      </c>
      <c r="C72" s="602"/>
      <c r="D72" s="441"/>
      <c r="E72" s="461" t="s">
        <v>987</v>
      </c>
      <c r="F72" s="463"/>
      <c r="G72" s="461"/>
      <c r="H72" s="462"/>
      <c r="I72" s="462"/>
      <c r="J72" s="463"/>
      <c r="K72" s="215">
        <v>96.69</v>
      </c>
    </row>
    <row r="73" spans="1:11" ht="45" customHeight="1" thickBot="1">
      <c r="A73" s="48"/>
      <c r="B73" s="440" t="s">
        <v>793</v>
      </c>
      <c r="C73" s="602"/>
      <c r="D73" s="441"/>
      <c r="E73" s="461" t="s">
        <v>987</v>
      </c>
      <c r="F73" s="463"/>
      <c r="G73" s="461"/>
      <c r="H73" s="462"/>
      <c r="I73" s="462"/>
      <c r="J73" s="463"/>
      <c r="K73" s="215">
        <v>96.69</v>
      </c>
    </row>
    <row r="74" spans="1:11" ht="21" customHeight="1">
      <c r="A74" s="621"/>
      <c r="B74" s="623" t="s">
        <v>1545</v>
      </c>
      <c r="C74" s="624"/>
      <c r="D74" s="625"/>
      <c r="E74" s="354" t="s">
        <v>1546</v>
      </c>
      <c r="F74" s="356"/>
      <c r="G74" s="360" t="s">
        <v>1553</v>
      </c>
      <c r="H74" s="361"/>
      <c r="I74" s="361"/>
      <c r="J74" s="343"/>
      <c r="K74" s="222">
        <v>5.69</v>
      </c>
    </row>
    <row r="75" spans="1:11" ht="18" customHeight="1">
      <c r="A75" s="621"/>
      <c r="B75" s="626"/>
      <c r="C75" s="627"/>
      <c r="D75" s="628"/>
      <c r="E75" s="354" t="s">
        <v>1547</v>
      </c>
      <c r="F75" s="356"/>
      <c r="G75" s="344"/>
      <c r="H75" s="345"/>
      <c r="I75" s="345"/>
      <c r="J75" s="346"/>
      <c r="K75" s="222">
        <v>34.12</v>
      </c>
    </row>
    <row r="76" spans="1:11" ht="16.5" customHeight="1" thickBot="1">
      <c r="A76" s="622"/>
      <c r="B76" s="629"/>
      <c r="C76" s="630"/>
      <c r="D76" s="631"/>
      <c r="E76" s="556" t="s">
        <v>1548</v>
      </c>
      <c r="F76" s="558"/>
      <c r="G76" s="347"/>
      <c r="H76" s="348"/>
      <c r="I76" s="348"/>
      <c r="J76" s="349"/>
      <c r="K76" s="222">
        <v>34.12</v>
      </c>
    </row>
    <row r="77" spans="1:11" ht="24" customHeight="1">
      <c r="A77" s="479" t="s">
        <v>197</v>
      </c>
      <c r="B77" s="480"/>
      <c r="C77" s="481"/>
      <c r="D77" s="38" t="s">
        <v>959</v>
      </c>
      <c r="E77" s="637" t="s">
        <v>829</v>
      </c>
      <c r="F77" s="638"/>
      <c r="G77" s="360" t="s">
        <v>825</v>
      </c>
      <c r="H77" s="361"/>
      <c r="I77" s="343"/>
      <c r="J77" s="329" t="s">
        <v>824</v>
      </c>
      <c r="K77" s="229">
        <v>217.48</v>
      </c>
    </row>
    <row r="78" spans="1:11" ht="18.75" customHeight="1">
      <c r="A78" s="479" t="s">
        <v>1540</v>
      </c>
      <c r="B78" s="480"/>
      <c r="C78" s="481"/>
      <c r="D78" s="38"/>
      <c r="E78" s="641"/>
      <c r="F78" s="642"/>
      <c r="G78" s="344"/>
      <c r="H78" s="345"/>
      <c r="I78" s="346"/>
      <c r="J78" s="330"/>
      <c r="K78" s="229">
        <v>234.9</v>
      </c>
    </row>
    <row r="79" spans="1:11" ht="21" customHeight="1">
      <c r="A79" s="479" t="s">
        <v>826</v>
      </c>
      <c r="B79" s="480"/>
      <c r="C79" s="481"/>
      <c r="D79" s="38" t="s">
        <v>959</v>
      </c>
      <c r="E79" s="639"/>
      <c r="F79" s="640"/>
      <c r="G79" s="344"/>
      <c r="H79" s="345"/>
      <c r="I79" s="346"/>
      <c r="J79" s="330"/>
      <c r="K79" s="229">
        <v>244.56</v>
      </c>
    </row>
    <row r="80" spans="1:11" ht="21.75" customHeight="1">
      <c r="A80" s="479" t="s">
        <v>827</v>
      </c>
      <c r="B80" s="480"/>
      <c r="C80" s="481"/>
      <c r="D80" s="38" t="s">
        <v>959</v>
      </c>
      <c r="E80" s="637" t="s">
        <v>830</v>
      </c>
      <c r="F80" s="638"/>
      <c r="G80" s="344"/>
      <c r="H80" s="345"/>
      <c r="I80" s="346"/>
      <c r="J80" s="330"/>
      <c r="K80" s="229">
        <v>88.61</v>
      </c>
    </row>
    <row r="81" spans="1:11" ht="27" customHeight="1">
      <c r="A81" s="479" t="s">
        <v>828</v>
      </c>
      <c r="B81" s="480"/>
      <c r="C81" s="481"/>
      <c r="D81" s="38" t="s">
        <v>959</v>
      </c>
      <c r="E81" s="639"/>
      <c r="F81" s="640"/>
      <c r="G81" s="347"/>
      <c r="H81" s="348"/>
      <c r="I81" s="349"/>
      <c r="J81" s="331"/>
      <c r="K81" s="229">
        <v>123.99</v>
      </c>
    </row>
    <row r="82" spans="1:11" ht="21.75" customHeight="1">
      <c r="A82" s="350" t="s">
        <v>683</v>
      </c>
      <c r="B82" s="350"/>
      <c r="C82" s="350"/>
      <c r="D82" s="31" t="s">
        <v>1018</v>
      </c>
      <c r="E82" s="336" t="s">
        <v>692</v>
      </c>
      <c r="F82" s="336"/>
      <c r="G82" s="336"/>
      <c r="H82" s="336"/>
      <c r="I82" s="336"/>
      <c r="J82" s="336"/>
      <c r="K82" s="861">
        <v>79.62</v>
      </c>
    </row>
    <row r="83" spans="1:11" ht="12.75">
      <c r="A83" s="350"/>
      <c r="B83" s="350"/>
      <c r="C83" s="350"/>
      <c r="D83" s="31" t="s">
        <v>684</v>
      </c>
      <c r="E83" s="336"/>
      <c r="F83" s="336"/>
      <c r="G83" s="336"/>
      <c r="H83" s="336"/>
      <c r="I83" s="336"/>
      <c r="J83" s="336"/>
      <c r="K83" s="861">
        <v>432.25</v>
      </c>
    </row>
    <row r="84" spans="1:11" ht="12.75">
      <c r="A84" s="590" t="s">
        <v>685</v>
      </c>
      <c r="B84" s="590"/>
      <c r="C84" s="590"/>
      <c r="D84" s="120" t="s">
        <v>686</v>
      </c>
      <c r="E84" s="339" t="s">
        <v>687</v>
      </c>
      <c r="F84" s="339"/>
      <c r="G84" s="339"/>
      <c r="H84" s="339"/>
      <c r="I84" s="339"/>
      <c r="J84" s="339"/>
      <c r="K84" s="861">
        <v>295.75</v>
      </c>
    </row>
    <row r="85" spans="1:11" ht="12.75">
      <c r="A85" s="590" t="s">
        <v>688</v>
      </c>
      <c r="B85" s="590"/>
      <c r="C85" s="590"/>
      <c r="D85" s="120" t="s">
        <v>354</v>
      </c>
      <c r="E85" s="339" t="s">
        <v>689</v>
      </c>
      <c r="F85" s="339"/>
      <c r="G85" s="339"/>
      <c r="H85" s="339"/>
      <c r="I85" s="339"/>
      <c r="J85" s="339"/>
      <c r="K85" s="861">
        <v>329.87</v>
      </c>
    </row>
    <row r="86" spans="1:11" ht="12.75">
      <c r="A86" s="590"/>
      <c r="B86" s="590"/>
      <c r="C86" s="590"/>
      <c r="D86" s="120" t="s">
        <v>684</v>
      </c>
      <c r="E86" s="339"/>
      <c r="F86" s="339"/>
      <c r="G86" s="339"/>
      <c r="H86" s="339"/>
      <c r="I86" s="339"/>
      <c r="J86" s="339"/>
      <c r="K86" s="861">
        <v>432.25</v>
      </c>
    </row>
    <row r="87" spans="1:11" ht="12.75">
      <c r="A87" s="590" t="s">
        <v>690</v>
      </c>
      <c r="B87" s="590"/>
      <c r="C87" s="590"/>
      <c r="D87" s="120" t="s">
        <v>684</v>
      </c>
      <c r="E87" s="584" t="s">
        <v>691</v>
      </c>
      <c r="F87" s="584"/>
      <c r="G87" s="584"/>
      <c r="H87" s="584"/>
      <c r="I87" s="584"/>
      <c r="J87" s="584"/>
      <c r="K87" s="861">
        <v>341.25</v>
      </c>
    </row>
    <row r="88" spans="1:11" ht="12.75">
      <c r="A88" s="590"/>
      <c r="B88" s="590"/>
      <c r="C88" s="590"/>
      <c r="D88" s="120"/>
      <c r="E88" s="584"/>
      <c r="F88" s="584"/>
      <c r="G88" s="584"/>
      <c r="H88" s="584"/>
      <c r="I88" s="584"/>
      <c r="J88" s="584"/>
      <c r="K88" s="899"/>
    </row>
  </sheetData>
  <sheetProtection/>
  <mergeCells count="192">
    <mergeCell ref="A88:C88"/>
    <mergeCell ref="E88:J88"/>
    <mergeCell ref="B62:D62"/>
    <mergeCell ref="B63:D63"/>
    <mergeCell ref="E62:F62"/>
    <mergeCell ref="E63:F63"/>
    <mergeCell ref="G63:J63"/>
    <mergeCell ref="G62:J62"/>
    <mergeCell ref="A85:C86"/>
    <mergeCell ref="E85:J86"/>
    <mergeCell ref="A87:C87"/>
    <mergeCell ref="E87:J87"/>
    <mergeCell ref="A82:C83"/>
    <mergeCell ref="E82:J83"/>
    <mergeCell ref="A84:C84"/>
    <mergeCell ref="E84:J84"/>
    <mergeCell ref="A80:C80"/>
    <mergeCell ref="A81:C81"/>
    <mergeCell ref="J77:J81"/>
    <mergeCell ref="E80:F81"/>
    <mergeCell ref="E77:F79"/>
    <mergeCell ref="G77:I81"/>
    <mergeCell ref="A78:C78"/>
    <mergeCell ref="A79:C79"/>
    <mergeCell ref="A77:C77"/>
    <mergeCell ref="G74:J76"/>
    <mergeCell ref="E75:F75"/>
    <mergeCell ref="E76:F76"/>
    <mergeCell ref="F2:J2"/>
    <mergeCell ref="F3:J3"/>
    <mergeCell ref="F4:J4"/>
    <mergeCell ref="F5:J6"/>
    <mergeCell ref="G7:J10"/>
    <mergeCell ref="F11:J11"/>
    <mergeCell ref="F12:J12"/>
    <mergeCell ref="A74:A76"/>
    <mergeCell ref="B74:D76"/>
    <mergeCell ref="E74:F74"/>
    <mergeCell ref="B72:D72"/>
    <mergeCell ref="E72:F72"/>
    <mergeCell ref="B73:D73"/>
    <mergeCell ref="E73:F73"/>
    <mergeCell ref="G72:J72"/>
    <mergeCell ref="G73:J73"/>
    <mergeCell ref="B70:D70"/>
    <mergeCell ref="E70:F70"/>
    <mergeCell ref="B71:D71"/>
    <mergeCell ref="E71:F71"/>
    <mergeCell ref="G70:J70"/>
    <mergeCell ref="G71:J71"/>
    <mergeCell ref="B68:D68"/>
    <mergeCell ref="E68:F68"/>
    <mergeCell ref="B69:D69"/>
    <mergeCell ref="E69:F69"/>
    <mergeCell ref="B66:D66"/>
    <mergeCell ref="E66:F66"/>
    <mergeCell ref="B67:D67"/>
    <mergeCell ref="E67:F67"/>
    <mergeCell ref="G64:J64"/>
    <mergeCell ref="G68:J68"/>
    <mergeCell ref="G69:J69"/>
    <mergeCell ref="G66:J66"/>
    <mergeCell ref="G67:J67"/>
    <mergeCell ref="G65:J65"/>
    <mergeCell ref="B58:D58"/>
    <mergeCell ref="E58:F58"/>
    <mergeCell ref="B59:D59"/>
    <mergeCell ref="E59:F59"/>
    <mergeCell ref="B65:D65"/>
    <mergeCell ref="E65:F65"/>
    <mergeCell ref="G60:J60"/>
    <mergeCell ref="G61:J61"/>
    <mergeCell ref="B64:D64"/>
    <mergeCell ref="B60:D60"/>
    <mergeCell ref="E60:F60"/>
    <mergeCell ref="B61:D61"/>
    <mergeCell ref="E61:F61"/>
    <mergeCell ref="E64:F64"/>
    <mergeCell ref="G58:J58"/>
    <mergeCell ref="G59:J59"/>
    <mergeCell ref="B54:C54"/>
    <mergeCell ref="E54:F54"/>
    <mergeCell ref="B55:C55"/>
    <mergeCell ref="E55:F55"/>
    <mergeCell ref="B56:C56"/>
    <mergeCell ref="E56:F56"/>
    <mergeCell ref="B57:C57"/>
    <mergeCell ref="E57:F57"/>
    <mergeCell ref="G54:J57"/>
    <mergeCell ref="B52:C52"/>
    <mergeCell ref="E52:F52"/>
    <mergeCell ref="G52:J52"/>
    <mergeCell ref="B53:C53"/>
    <mergeCell ref="F53:J53"/>
    <mergeCell ref="B50:C50"/>
    <mergeCell ref="E50:F50"/>
    <mergeCell ref="G50:J50"/>
    <mergeCell ref="B51:C51"/>
    <mergeCell ref="E51:F51"/>
    <mergeCell ref="G51:J51"/>
    <mergeCell ref="B48:C48"/>
    <mergeCell ref="E48:F48"/>
    <mergeCell ref="G48:J48"/>
    <mergeCell ref="B49:C49"/>
    <mergeCell ref="E49:F49"/>
    <mergeCell ref="G49:J49"/>
    <mergeCell ref="B46:C46"/>
    <mergeCell ref="E46:F46"/>
    <mergeCell ref="G46:J46"/>
    <mergeCell ref="B47:C47"/>
    <mergeCell ref="E47:F47"/>
    <mergeCell ref="G47:J47"/>
    <mergeCell ref="B44:C44"/>
    <mergeCell ref="E44:F44"/>
    <mergeCell ref="G44:J44"/>
    <mergeCell ref="B45:C45"/>
    <mergeCell ref="E45:F45"/>
    <mergeCell ref="G45:J45"/>
    <mergeCell ref="B42:C42"/>
    <mergeCell ref="E42:F42"/>
    <mergeCell ref="G42:J42"/>
    <mergeCell ref="B43:C43"/>
    <mergeCell ref="E43:F43"/>
    <mergeCell ref="G43:J43"/>
    <mergeCell ref="G34:J34"/>
    <mergeCell ref="G35:J35"/>
    <mergeCell ref="G40:J40"/>
    <mergeCell ref="B41:C41"/>
    <mergeCell ref="D41:F41"/>
    <mergeCell ref="G41:J41"/>
    <mergeCell ref="E36:F36"/>
    <mergeCell ref="B37:C37"/>
    <mergeCell ref="F37:F39"/>
    <mergeCell ref="B40:C40"/>
    <mergeCell ref="B34:C34"/>
    <mergeCell ref="E34:F34"/>
    <mergeCell ref="B35:C35"/>
    <mergeCell ref="E35:F35"/>
    <mergeCell ref="G37:J39"/>
    <mergeCell ref="B38:C38"/>
    <mergeCell ref="B39:C39"/>
    <mergeCell ref="G36:J36"/>
    <mergeCell ref="B36:C36"/>
    <mergeCell ref="B29:C29"/>
    <mergeCell ref="E29:F29"/>
    <mergeCell ref="B30:C30"/>
    <mergeCell ref="E30:F30"/>
    <mergeCell ref="B32:C32"/>
    <mergeCell ref="B33:C33"/>
    <mergeCell ref="E33:F33"/>
    <mergeCell ref="G32:J32"/>
    <mergeCell ref="G33:J33"/>
    <mergeCell ref="G20:J23"/>
    <mergeCell ref="F24:J24"/>
    <mergeCell ref="F25:J26"/>
    <mergeCell ref="B31:C31"/>
    <mergeCell ref="E31:F31"/>
    <mergeCell ref="G29:J31"/>
    <mergeCell ref="B27:C27"/>
    <mergeCell ref="B28:C28"/>
    <mergeCell ref="F27:J27"/>
    <mergeCell ref="F28:J28"/>
    <mergeCell ref="A20:A23"/>
    <mergeCell ref="B20:B23"/>
    <mergeCell ref="F20:F23"/>
    <mergeCell ref="B24:C24"/>
    <mergeCell ref="G13:J14"/>
    <mergeCell ref="G18:J19"/>
    <mergeCell ref="B15:C15"/>
    <mergeCell ref="B16:C16"/>
    <mergeCell ref="B17:C17"/>
    <mergeCell ref="G15:J16"/>
    <mergeCell ref="G17:J17"/>
    <mergeCell ref="B11:C11"/>
    <mergeCell ref="B12:C12"/>
    <mergeCell ref="B25:C25"/>
    <mergeCell ref="B26:C26"/>
    <mergeCell ref="A13:A14"/>
    <mergeCell ref="B13:C14"/>
    <mergeCell ref="B18:C19"/>
    <mergeCell ref="F18:F19"/>
    <mergeCell ref="F13:F14"/>
    <mergeCell ref="A1:K1"/>
    <mergeCell ref="B2:C2"/>
    <mergeCell ref="B3:C3"/>
    <mergeCell ref="F7:F10"/>
    <mergeCell ref="B4:C4"/>
    <mergeCell ref="A5:A6"/>
    <mergeCell ref="B5:C6"/>
    <mergeCell ref="D5:D6"/>
    <mergeCell ref="A7:A10"/>
    <mergeCell ref="B7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Анастасия</cp:lastModifiedBy>
  <cp:lastPrinted>2009-06-17T11:52:10Z</cp:lastPrinted>
  <dcterms:created xsi:type="dcterms:W3CDTF">2007-04-16T06:02:27Z</dcterms:created>
  <dcterms:modified xsi:type="dcterms:W3CDTF">2009-06-17T11:53:55Z</dcterms:modified>
  <cp:category/>
  <cp:version/>
  <cp:contentType/>
  <cp:contentStatus/>
</cp:coreProperties>
</file>