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убстанции" sheetId="1" r:id="rId1"/>
  </sheets>
  <definedNames/>
  <calcPr fullCalcOnLoad="1"/>
</workbook>
</file>

<file path=xl/sharedStrings.xml><?xml version="1.0" encoding="utf-8"?>
<sst xmlns="http://schemas.openxmlformats.org/spreadsheetml/2006/main" count="224" uniqueCount="120">
  <si>
    <t>ПРАЙС-ЛИСТ СУБСТАНЦИИ</t>
  </si>
  <si>
    <t>№</t>
  </si>
  <si>
    <t>Наименование / упаковка</t>
  </si>
  <si>
    <t>Ед.</t>
  </si>
  <si>
    <t>Цена, USD/Ед.</t>
  </si>
  <si>
    <t>Цена, Руб./Ед.</t>
  </si>
  <si>
    <t>Альбендазол 99%, 25 кг</t>
  </si>
  <si>
    <t>кг</t>
  </si>
  <si>
    <t>Амикацин сульфат, 8 кг</t>
  </si>
  <si>
    <t>Амоксициллина тригидрат, 25 кг</t>
  </si>
  <si>
    <t>Ампициллина натрия, 25кг</t>
  </si>
  <si>
    <t>Ампициллина тригидрат, 25кг</t>
  </si>
  <si>
    <t>Ампролиум, 40 кг (FIBRO)</t>
  </si>
  <si>
    <t>Ампролиум, 25 кг (Китай)</t>
  </si>
  <si>
    <t>Анаприлин, 25 кг</t>
  </si>
  <si>
    <t>Бензилпенициллина натриевая соль, (20/40/50 bou)</t>
  </si>
  <si>
    <t>bou</t>
  </si>
  <si>
    <t>Биовит-80, 20 кг (Россия)</t>
  </si>
  <si>
    <t>Биовит-80, 20 кг (Украина)</t>
  </si>
  <si>
    <t>Бриллиантовый зеленый, 25кг</t>
  </si>
  <si>
    <t>$30,00</t>
  </si>
  <si>
    <t>Витамин А ацетат сухой 500тыс.ЕД, 25 кг</t>
  </si>
  <si>
    <t>Витамин А 1 млн. МЕ ацетат, 50 кг</t>
  </si>
  <si>
    <t>Витамин А 2,1 млн. МЕ ацетат, 50 кг</t>
  </si>
  <si>
    <t>Витамин А 1,7 млн. МЕ ацетат, 50 кг</t>
  </si>
  <si>
    <t>Витамин В2 100% (Рибофлавин), 25 кг</t>
  </si>
  <si>
    <t>Витамин В12, 500 г</t>
  </si>
  <si>
    <t>г</t>
  </si>
  <si>
    <t>Витамин С, 25 кг</t>
  </si>
  <si>
    <t>Витамин Д2, 500 г</t>
  </si>
  <si>
    <t>Витамин Д3 Промикс 500</t>
  </si>
  <si>
    <t>Витамин Д3, 5,0 млн. МЕ, 20/5 кг</t>
  </si>
  <si>
    <t>Витамин Е ацетат водорастворимый 50%, 20 кг</t>
  </si>
  <si>
    <t>Витамин Е 98%, 20 кг</t>
  </si>
  <si>
    <r>
      <t xml:space="preserve">Гентамицина сульфат стер., 2 </t>
    </r>
    <r>
      <rPr>
        <sz val="11"/>
        <rFont val="Times New Roman"/>
        <family val="1"/>
      </rPr>
      <t>×</t>
    </r>
    <r>
      <rPr>
        <sz val="11"/>
        <rFont val="Century"/>
        <family val="1"/>
      </rPr>
      <t xml:space="preserve"> 5 Bou</t>
    </r>
  </si>
  <si>
    <t>Гентамицина сульфат кормовой, 5 кг /3 bou</t>
  </si>
  <si>
    <t>Глюкоза инъекционная, 25 кг</t>
  </si>
  <si>
    <t>Глюкоза пищевая, 25 кг</t>
  </si>
  <si>
    <t>Глюкозамина сульфат, 25 кг</t>
  </si>
  <si>
    <t>Гро-ап (пробиотик), 10 кг</t>
  </si>
  <si>
    <t>Деготь березовый, 1л</t>
  </si>
  <si>
    <t>л</t>
  </si>
  <si>
    <t>Декстран-40, 25кг</t>
  </si>
  <si>
    <t>Диоксидин, порошок</t>
  </si>
  <si>
    <t>Доксициклин г/х, 25 кг</t>
  </si>
  <si>
    <t>Ивермектин, 5кг</t>
  </si>
  <si>
    <t>Йод кристаллический, 50 кг</t>
  </si>
  <si>
    <t>Йодид калия, 50кг</t>
  </si>
  <si>
    <t>Кальция глюконат, 25кг</t>
  </si>
  <si>
    <t>Камфора, 25кг</t>
  </si>
  <si>
    <t xml:space="preserve">Канамицина сульфат, 15 bou </t>
  </si>
  <si>
    <t>Коливет, 20кг</t>
  </si>
  <si>
    <t>Колистина сульфат, 400 bou/20 кг</t>
  </si>
  <si>
    <t>Кофеин б/в, 25кг</t>
  </si>
  <si>
    <t>Ксероформ, 20 кг</t>
  </si>
  <si>
    <t>Левамизол, 25 кг</t>
  </si>
  <si>
    <t>Левомицетин, 25 кг</t>
  </si>
  <si>
    <t>Линкомицина г/хл, 20 bou</t>
  </si>
  <si>
    <t>Ломефлоксацин, 10 кг</t>
  </si>
  <si>
    <t>Метилурацил, 25 кг</t>
  </si>
  <si>
    <t>Метронидазол, 25 кг</t>
  </si>
  <si>
    <t>МКЦ, 15кг</t>
  </si>
  <si>
    <t>Неомицина сульфат, 30 кг</t>
  </si>
  <si>
    <r>
      <t>Нистатин, 2</t>
    </r>
    <r>
      <rPr>
        <sz val="11"/>
        <rFont val="Times New Roman"/>
        <family val="1"/>
      </rPr>
      <t>×</t>
    </r>
    <r>
      <rPr>
        <sz val="11"/>
        <rFont val="Century"/>
        <family val="1"/>
      </rPr>
      <t>50 bou</t>
    </r>
  </si>
  <si>
    <t>Новокаин, 25 кг</t>
  </si>
  <si>
    <t>Норсульфазол растворим., 25 кг</t>
  </si>
  <si>
    <t>Норсульфазол нераствор., 25 кг</t>
  </si>
  <si>
    <t>Норфлоксацин осн., 25 кг</t>
  </si>
  <si>
    <t>Норфлоксацин г/хл., 25 кг</t>
  </si>
  <si>
    <t>Норфлоксацина никотинат, 25 кг</t>
  </si>
  <si>
    <t>Окситетрациклин г/хл, 25 кг</t>
  </si>
  <si>
    <t>Окситетрациклин основание, 25 кг</t>
  </si>
  <si>
    <t>Окситоцин, 5, 10, 20 mega</t>
  </si>
  <si>
    <t>mega</t>
  </si>
  <si>
    <t>Офлоксацин 99%, 10 кг</t>
  </si>
  <si>
    <t>Пиперазин, 15кг</t>
  </si>
  <si>
    <t>ПВП (поливинилпирролидон), 25 кг</t>
  </si>
  <si>
    <t>Полимексин, 400 bou</t>
  </si>
  <si>
    <t>Преднизолона гемисукцинат, 10кг</t>
  </si>
  <si>
    <t>Преднизолона основание, 5 кг</t>
  </si>
  <si>
    <t>Пропранолола г/хл (анаприлин), 25кг</t>
  </si>
  <si>
    <t>Рибоксин (Инозин), 25 кг</t>
  </si>
  <si>
    <t>Рибофлавин-5-фосфат натрия, 1кг</t>
  </si>
  <si>
    <t>Риванол (этакридина лактат), 10 кг</t>
  </si>
  <si>
    <t>Рифампицин, 25 кг</t>
  </si>
  <si>
    <t>Рутин, 25 кг</t>
  </si>
  <si>
    <t>Рыбий жир, канистра 5 л</t>
  </si>
  <si>
    <t>Синтомицин, 25кг</t>
  </si>
  <si>
    <t>Сорбит пищевой, 20кг</t>
  </si>
  <si>
    <t>Стремтомицин сульфат, нестер. 20/25 bou</t>
  </si>
  <si>
    <t>Стремтомицин сульфат, стер. 5 bou</t>
  </si>
  <si>
    <t>Стрептоцид, 25 кг</t>
  </si>
  <si>
    <t>Сульфадимезин растворим., 25 кг</t>
  </si>
  <si>
    <t>Сульфадимезин нераствор., 25 кг</t>
  </si>
  <si>
    <t>Сульфадиметоксин, 25 кг</t>
  </si>
  <si>
    <t>Сульфаметоксазол, 25 кг</t>
  </si>
  <si>
    <t>Тетрамизола г/х, 25кг</t>
  </si>
  <si>
    <t>Тетрациклина г/хл, 25 кг</t>
  </si>
  <si>
    <t>Тиамулин 98%, 20кг</t>
  </si>
  <si>
    <t>Тилозин тартрат гранулят, 15 кг</t>
  </si>
  <si>
    <t>Тилозин тартрат порошок, 15 кг</t>
  </si>
  <si>
    <t>Тилозин основание, 20 кг</t>
  </si>
  <si>
    <t>Триметоприм, 25 кг</t>
  </si>
  <si>
    <t>Фенбендазол, 25 кг</t>
  </si>
  <si>
    <t>под заказ</t>
  </si>
  <si>
    <t>Флавомицин 8%, 25кг</t>
  </si>
  <si>
    <t>Флорфеникол, 25 кг</t>
  </si>
  <si>
    <t>Фуразолидон, 25 кг</t>
  </si>
  <si>
    <t>Фурацилин, 25 кг</t>
  </si>
  <si>
    <t>Хондроитина сульфат, 25кг</t>
  </si>
  <si>
    <t>Цефазолин, 10кг</t>
  </si>
  <si>
    <t>Цефалексин, 10 кг</t>
  </si>
  <si>
    <t>Цефотаксим, 10кг</t>
  </si>
  <si>
    <t>Цинк бацитрацин 15%, 25 кг</t>
  </si>
  <si>
    <t>Ципрофлоксацин г/х, 25 кг</t>
  </si>
  <si>
    <t>Энрофлоксацин основание , 25 кг</t>
  </si>
  <si>
    <t>Энрофлоксацина г/хл, 25 кг</t>
  </si>
  <si>
    <t>Этазол основание, 25кг</t>
  </si>
  <si>
    <t>Эритромицин основание, 25 кг</t>
  </si>
  <si>
    <t xml:space="preserve">Все цены обсуждаемы. Возможны комиссии, товарные и денежные скидки. Оплата безналичным расчетом в рублях, по курсу ЦБ РФ на день оплаты, возможен бартер на вашу продукцию.Осуществляем доставку по Москве и отправку транспортными компаниями в регионы.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</si>
</sst>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0"/>
    <numFmt numFmtId="167" formatCode="[$$-C09]#,##0.00"/>
    <numFmt numFmtId="168" formatCode="#,##0.00&quot;р.&quot;"/>
    <numFmt numFmtId="169" formatCode="#,##0.00&quot;р.&quot;;[RED]\-#,##0.00&quot;р.&quot;"/>
  </numFmts>
  <fonts count="11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sz val="11"/>
      <name val="Arial Cyr"/>
      <family val="2"/>
    </font>
    <font>
      <b/>
      <i/>
      <sz val="11"/>
      <name val="Century"/>
      <family val="1"/>
    </font>
    <font>
      <sz val="11"/>
      <color indexed="9"/>
      <name val="Arial Cyr"/>
      <family val="2"/>
    </font>
    <font>
      <b/>
      <sz val="11"/>
      <name val="Century"/>
      <family val="1"/>
    </font>
    <font>
      <sz val="11"/>
      <name val="Century"/>
      <family val="1"/>
    </font>
    <font>
      <sz val="11"/>
      <name val="Times New Roman"/>
      <family val="1"/>
    </font>
    <font>
      <b/>
      <i/>
      <sz val="10"/>
      <name val="Century"/>
      <family val="1"/>
    </font>
    <font>
      <b/>
      <i/>
      <sz val="12"/>
      <name val="Century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4" fontId="5" fillId="0" borderId="0" xfId="0" applyFont="1" applyAlignment="1">
      <alignment/>
    </xf>
    <xf numFmtId="164" fontId="6" fillId="0" borderId="2" xfId="0" applyFont="1" applyBorder="1" applyAlignment="1">
      <alignment horizontal="center" wrapText="1"/>
    </xf>
    <xf numFmtId="166" fontId="5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4" fontId="7" fillId="0" borderId="2" xfId="0" applyFont="1" applyBorder="1" applyAlignment="1">
      <alignment horizontal="center" vertical="top" wrapText="1"/>
    </xf>
    <xf numFmtId="164" fontId="7" fillId="0" borderId="2" xfId="0" applyFont="1" applyBorder="1" applyAlignment="1">
      <alignment wrapText="1"/>
    </xf>
    <xf numFmtId="164" fontId="7" fillId="0" borderId="2" xfId="0" applyFont="1" applyBorder="1" applyAlignment="1">
      <alignment horizontal="center" wrapText="1"/>
    </xf>
    <xf numFmtId="167" fontId="7" fillId="0" borderId="2" xfId="0" applyNumberFormat="1" applyFont="1" applyBorder="1" applyAlignment="1">
      <alignment horizontal="center" wrapText="1"/>
    </xf>
    <xf numFmtId="168" fontId="3" fillId="0" borderId="2" xfId="0" applyNumberFormat="1" applyFont="1" applyBorder="1" applyAlignment="1">
      <alignment horizontal="center"/>
    </xf>
    <xf numFmtId="169" fontId="7" fillId="0" borderId="2" xfId="0" applyNumberFormat="1" applyFont="1" applyBorder="1" applyAlignment="1">
      <alignment horizontal="center" wrapText="1"/>
    </xf>
    <xf numFmtId="168" fontId="7" fillId="0" borderId="2" xfId="0" applyNumberFormat="1" applyFont="1" applyBorder="1" applyAlignment="1">
      <alignment horizontal="center" wrapText="1"/>
    </xf>
    <xf numFmtId="164" fontId="7" fillId="0" borderId="2" xfId="0" applyFont="1" applyFill="1" applyBorder="1" applyAlignment="1">
      <alignment wrapText="1"/>
    </xf>
    <xf numFmtId="164" fontId="7" fillId="0" borderId="2" xfId="0" applyFont="1" applyFill="1" applyBorder="1" applyAlignment="1">
      <alignment horizontal="center" wrapText="1"/>
    </xf>
    <xf numFmtId="167" fontId="7" fillId="0" borderId="2" xfId="0" applyNumberFormat="1" applyFont="1" applyFill="1" applyBorder="1" applyAlignment="1">
      <alignment horizontal="center" wrapText="1"/>
    </xf>
    <xf numFmtId="168" fontId="3" fillId="0" borderId="2" xfId="0" applyNumberFormat="1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7" fillId="0" borderId="3" xfId="0" applyFont="1" applyBorder="1" applyAlignment="1">
      <alignment horizontal="center" vertical="top" wrapText="1"/>
    </xf>
    <xf numFmtId="164" fontId="7" fillId="0" borderId="3" xfId="0" applyFont="1" applyBorder="1" applyAlignment="1">
      <alignment wrapText="1"/>
    </xf>
    <xf numFmtId="164" fontId="7" fillId="0" borderId="3" xfId="0" applyFont="1" applyBorder="1" applyAlignment="1">
      <alignment horizontal="center" wrapText="1"/>
    </xf>
    <xf numFmtId="167" fontId="7" fillId="0" borderId="3" xfId="0" applyNumberFormat="1" applyFont="1" applyBorder="1" applyAlignment="1">
      <alignment horizontal="center" wrapText="1"/>
    </xf>
    <xf numFmtId="168" fontId="3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left" wrapText="1"/>
    </xf>
    <xf numFmtId="164" fontId="9" fillId="0" borderId="0" xfId="0" applyFont="1" applyBorder="1" applyAlignment="1">
      <alignment wrapText="1"/>
    </xf>
    <xf numFmtId="164" fontId="1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0</xdr:colOff>
      <xdr:row>8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25805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124"/>
  <sheetViews>
    <sheetView tabSelected="1" workbookViewId="0" topLeftCell="A1">
      <selection activeCell="D82" sqref="D82"/>
    </sheetView>
  </sheetViews>
  <sheetFormatPr defaultColWidth="61.00390625" defaultRowHeight="12.75"/>
  <cols>
    <col min="1" max="1" width="5.00390625" style="1" customWidth="1"/>
    <col min="2" max="2" width="56.25390625" style="1" customWidth="1"/>
    <col min="3" max="3" width="7.25390625" style="1" customWidth="1"/>
    <col min="4" max="4" width="13.75390625" style="1" customWidth="1"/>
    <col min="5" max="5" width="13.375" style="1" customWidth="1"/>
    <col min="6" max="6" width="6.625" style="2" customWidth="1"/>
    <col min="7" max="16384" width="61.125" style="1" customWidth="1"/>
  </cols>
  <sheetData>
    <row r="10" ht="12.75" customHeight="1" hidden="1"/>
    <row r="11" spans="2:6" s="3" customFormat="1" ht="15" customHeight="1">
      <c r="B11" s="4" t="s">
        <v>0</v>
      </c>
      <c r="C11" s="5">
        <f ca="1">TODAY()</f>
        <v>39331</v>
      </c>
      <c r="D11" s="5"/>
      <c r="F11" s="6"/>
    </row>
    <row r="12" spans="1:7" s="3" customFormat="1" ht="27.75">
      <c r="A12" s="7" t="s">
        <v>1</v>
      </c>
      <c r="B12" s="7" t="s">
        <v>2</v>
      </c>
      <c r="C12" s="7" t="s">
        <v>3</v>
      </c>
      <c r="D12" s="7" t="s">
        <v>4</v>
      </c>
      <c r="E12" s="7" t="s">
        <v>5</v>
      </c>
      <c r="F12" s="8">
        <v>26</v>
      </c>
      <c r="G12" s="9"/>
    </row>
    <row r="13" spans="1:6" s="3" customFormat="1" ht="14.25">
      <c r="A13" s="10">
        <v>1</v>
      </c>
      <c r="B13" s="11" t="s">
        <v>6</v>
      </c>
      <c r="C13" s="12" t="s">
        <v>7</v>
      </c>
      <c r="D13" s="13">
        <v>19.5</v>
      </c>
      <c r="E13" s="14">
        <f>D13*F13</f>
        <v>507</v>
      </c>
      <c r="F13" s="8">
        <f>F12</f>
        <v>26</v>
      </c>
    </row>
    <row r="14" spans="1:6" s="3" customFormat="1" ht="14.25">
      <c r="A14" s="10">
        <v>2</v>
      </c>
      <c r="B14" s="11" t="s">
        <v>8</v>
      </c>
      <c r="C14" s="12" t="s">
        <v>7</v>
      </c>
      <c r="D14" s="13">
        <v>140</v>
      </c>
      <c r="E14" s="14">
        <f aca="true" t="shared" si="0" ref="E14:E82">D14*F14</f>
        <v>3640</v>
      </c>
      <c r="F14" s="8">
        <f aca="true" t="shared" si="1" ref="F14:F81">F13</f>
        <v>26</v>
      </c>
    </row>
    <row r="15" spans="1:6" s="3" customFormat="1" ht="14.25">
      <c r="A15" s="10">
        <v>3</v>
      </c>
      <c r="B15" s="11" t="s">
        <v>9</v>
      </c>
      <c r="C15" s="12" t="s">
        <v>7</v>
      </c>
      <c r="D15" s="13">
        <v>80</v>
      </c>
      <c r="E15" s="14">
        <v>2080</v>
      </c>
      <c r="F15" s="8">
        <f t="shared" si="1"/>
        <v>26</v>
      </c>
    </row>
    <row r="16" spans="1:6" s="3" customFormat="1" ht="14.25">
      <c r="A16" s="10">
        <v>4</v>
      </c>
      <c r="B16" s="11" t="s">
        <v>10</v>
      </c>
      <c r="C16" s="12" t="s">
        <v>7</v>
      </c>
      <c r="D16" s="13">
        <v>70</v>
      </c>
      <c r="E16" s="14">
        <f t="shared" si="0"/>
        <v>1820</v>
      </c>
      <c r="F16" s="8">
        <f t="shared" si="1"/>
        <v>26</v>
      </c>
    </row>
    <row r="17" spans="1:6" s="3" customFormat="1" ht="14.25">
      <c r="A17" s="10">
        <v>5</v>
      </c>
      <c r="B17" s="11" t="s">
        <v>11</v>
      </c>
      <c r="C17" s="12" t="s">
        <v>7</v>
      </c>
      <c r="D17" s="13">
        <v>79</v>
      </c>
      <c r="E17" s="14">
        <f t="shared" si="0"/>
        <v>2054</v>
      </c>
      <c r="F17" s="8">
        <f>F16</f>
        <v>26</v>
      </c>
    </row>
    <row r="18" spans="1:6" s="3" customFormat="1" ht="14.25">
      <c r="A18" s="10">
        <v>6</v>
      </c>
      <c r="B18" s="11" t="s">
        <v>12</v>
      </c>
      <c r="C18" s="12" t="s">
        <v>7</v>
      </c>
      <c r="D18" s="13">
        <v>49.99</v>
      </c>
      <c r="E18" s="14">
        <f t="shared" si="0"/>
        <v>1299.74</v>
      </c>
      <c r="F18" s="8">
        <f t="shared" si="1"/>
        <v>26</v>
      </c>
    </row>
    <row r="19" spans="1:6" s="3" customFormat="1" ht="14.25">
      <c r="A19" s="10">
        <v>7</v>
      </c>
      <c r="B19" s="11" t="s">
        <v>13</v>
      </c>
      <c r="C19" s="12" t="s">
        <v>7</v>
      </c>
      <c r="D19" s="13">
        <v>36</v>
      </c>
      <c r="E19" s="14">
        <f t="shared" si="0"/>
        <v>936</v>
      </c>
      <c r="F19" s="8">
        <f t="shared" si="1"/>
        <v>26</v>
      </c>
    </row>
    <row r="20" spans="1:6" s="3" customFormat="1" ht="14.25">
      <c r="A20" s="10">
        <v>8</v>
      </c>
      <c r="B20" s="11" t="s">
        <v>14</v>
      </c>
      <c r="C20" s="12" t="s">
        <v>7</v>
      </c>
      <c r="D20" s="13">
        <v>19</v>
      </c>
      <c r="E20" s="14">
        <f t="shared" si="0"/>
        <v>494</v>
      </c>
      <c r="F20" s="8">
        <f t="shared" si="1"/>
        <v>26</v>
      </c>
    </row>
    <row r="21" spans="1:6" s="3" customFormat="1" ht="14.25">
      <c r="A21" s="10">
        <v>9</v>
      </c>
      <c r="B21" s="11" t="s">
        <v>15</v>
      </c>
      <c r="C21" s="12" t="s">
        <v>16</v>
      </c>
      <c r="D21" s="13">
        <v>33</v>
      </c>
      <c r="E21" s="14">
        <f t="shared" si="0"/>
        <v>858</v>
      </c>
      <c r="F21" s="8">
        <f t="shared" si="1"/>
        <v>26</v>
      </c>
    </row>
    <row r="22" spans="1:6" s="3" customFormat="1" ht="14.25">
      <c r="A22" s="10">
        <v>10</v>
      </c>
      <c r="B22" s="11" t="s">
        <v>17</v>
      </c>
      <c r="C22" s="12" t="s">
        <v>7</v>
      </c>
      <c r="D22" s="15">
        <v>30</v>
      </c>
      <c r="E22" s="14">
        <v>30</v>
      </c>
      <c r="F22" s="8">
        <f t="shared" si="1"/>
        <v>26</v>
      </c>
    </row>
    <row r="23" spans="1:6" s="3" customFormat="1" ht="14.25">
      <c r="A23" s="10">
        <v>11</v>
      </c>
      <c r="B23" s="11" t="s">
        <v>18</v>
      </c>
      <c r="C23" s="12" t="s">
        <v>7</v>
      </c>
      <c r="D23" s="15">
        <v>42</v>
      </c>
      <c r="E23" s="14">
        <v>42</v>
      </c>
      <c r="F23" s="8">
        <f t="shared" si="1"/>
        <v>26</v>
      </c>
    </row>
    <row r="24" spans="1:6" s="3" customFormat="1" ht="14.25">
      <c r="A24" s="10">
        <v>12</v>
      </c>
      <c r="B24" s="11" t="s">
        <v>19</v>
      </c>
      <c r="C24" s="12" t="s">
        <v>7</v>
      </c>
      <c r="D24" s="15" t="s">
        <v>20</v>
      </c>
      <c r="E24" s="14">
        <v>780</v>
      </c>
      <c r="F24" s="8">
        <f t="shared" si="1"/>
        <v>26</v>
      </c>
    </row>
    <row r="25" spans="1:6" s="3" customFormat="1" ht="14.25">
      <c r="A25" s="10">
        <v>13</v>
      </c>
      <c r="B25" s="11" t="s">
        <v>21</v>
      </c>
      <c r="C25" s="12" t="s">
        <v>7</v>
      </c>
      <c r="D25" s="13">
        <v>12.99</v>
      </c>
      <c r="E25" s="14">
        <f t="shared" si="0"/>
        <v>337.74</v>
      </c>
      <c r="F25" s="8">
        <f t="shared" si="1"/>
        <v>26</v>
      </c>
    </row>
    <row r="26" spans="1:6" s="3" customFormat="1" ht="14.25">
      <c r="A26" s="10">
        <v>14</v>
      </c>
      <c r="B26" s="11" t="s">
        <v>22</v>
      </c>
      <c r="C26" s="12" t="s">
        <v>7</v>
      </c>
      <c r="D26" s="13">
        <v>47</v>
      </c>
      <c r="E26" s="14">
        <f t="shared" si="0"/>
        <v>1222</v>
      </c>
      <c r="F26" s="8">
        <f t="shared" si="1"/>
        <v>26</v>
      </c>
    </row>
    <row r="27" spans="1:6" s="3" customFormat="1" ht="14.25">
      <c r="A27" s="10">
        <v>15</v>
      </c>
      <c r="B27" s="11" t="s">
        <v>23</v>
      </c>
      <c r="C27" s="12" t="s">
        <v>7</v>
      </c>
      <c r="D27" s="13">
        <v>92</v>
      </c>
      <c r="E27" s="14">
        <f t="shared" si="0"/>
        <v>2392</v>
      </c>
      <c r="F27" s="8">
        <f t="shared" si="1"/>
        <v>26</v>
      </c>
    </row>
    <row r="28" spans="1:6" s="3" customFormat="1" ht="14.25">
      <c r="A28" s="10">
        <v>16</v>
      </c>
      <c r="B28" s="11" t="s">
        <v>24</v>
      </c>
      <c r="C28" s="12" t="s">
        <v>7</v>
      </c>
      <c r="D28" s="13">
        <v>93.6</v>
      </c>
      <c r="E28" s="14">
        <f t="shared" si="0"/>
        <v>2433.6000000000004</v>
      </c>
      <c r="F28" s="8">
        <f t="shared" si="1"/>
        <v>26</v>
      </c>
    </row>
    <row r="29" spans="1:6" s="3" customFormat="1" ht="14.25">
      <c r="A29" s="10">
        <v>17</v>
      </c>
      <c r="B29" s="11" t="s">
        <v>25</v>
      </c>
      <c r="C29" s="12" t="s">
        <v>7</v>
      </c>
      <c r="D29" s="13">
        <v>43.25</v>
      </c>
      <c r="E29" s="14">
        <f t="shared" si="0"/>
        <v>1124.5</v>
      </c>
      <c r="F29" s="8">
        <f t="shared" si="1"/>
        <v>26</v>
      </c>
    </row>
    <row r="30" spans="1:6" s="3" customFormat="1" ht="14.25">
      <c r="A30" s="10">
        <v>18</v>
      </c>
      <c r="B30" s="11" t="s">
        <v>26</v>
      </c>
      <c r="C30" s="12" t="s">
        <v>27</v>
      </c>
      <c r="D30" s="13">
        <v>3</v>
      </c>
      <c r="E30" s="14">
        <f t="shared" si="0"/>
        <v>78</v>
      </c>
      <c r="F30" s="8">
        <f t="shared" si="1"/>
        <v>26</v>
      </c>
    </row>
    <row r="31" spans="1:6" s="3" customFormat="1" ht="14.25">
      <c r="A31" s="10">
        <v>19</v>
      </c>
      <c r="B31" s="11" t="s">
        <v>28</v>
      </c>
      <c r="C31" s="12" t="s">
        <v>7</v>
      </c>
      <c r="D31" s="13">
        <v>15.5</v>
      </c>
      <c r="E31" s="14">
        <f t="shared" si="0"/>
        <v>403</v>
      </c>
      <c r="F31" s="8">
        <f t="shared" si="1"/>
        <v>26</v>
      </c>
    </row>
    <row r="32" spans="1:6" s="3" customFormat="1" ht="14.25">
      <c r="A32" s="10">
        <v>20</v>
      </c>
      <c r="B32" s="11" t="s">
        <v>29</v>
      </c>
      <c r="C32" s="12" t="s">
        <v>27</v>
      </c>
      <c r="D32" s="13">
        <v>2.1</v>
      </c>
      <c r="E32" s="14">
        <f t="shared" si="0"/>
        <v>54.6</v>
      </c>
      <c r="F32" s="8">
        <f t="shared" si="1"/>
        <v>26</v>
      </c>
    </row>
    <row r="33" spans="1:6" s="3" customFormat="1" ht="14.25">
      <c r="A33" s="10">
        <v>21</v>
      </c>
      <c r="B33" s="11" t="s">
        <v>30</v>
      </c>
      <c r="C33" s="12" t="s">
        <v>7</v>
      </c>
      <c r="D33" s="13">
        <v>12.5</v>
      </c>
      <c r="E33" s="14">
        <f t="shared" si="0"/>
        <v>325</v>
      </c>
      <c r="F33" s="8">
        <f t="shared" si="1"/>
        <v>26</v>
      </c>
    </row>
    <row r="34" spans="1:6" s="3" customFormat="1" ht="14.25">
      <c r="A34" s="10">
        <v>22</v>
      </c>
      <c r="B34" s="11" t="s">
        <v>31</v>
      </c>
      <c r="C34" s="12" t="s">
        <v>7</v>
      </c>
      <c r="D34" s="13">
        <v>141</v>
      </c>
      <c r="E34" s="14">
        <f t="shared" si="0"/>
        <v>3666</v>
      </c>
      <c r="F34" s="8">
        <f t="shared" si="1"/>
        <v>26</v>
      </c>
    </row>
    <row r="35" spans="1:6" s="3" customFormat="1" ht="14.25">
      <c r="A35" s="10">
        <v>23</v>
      </c>
      <c r="B35" s="11" t="s">
        <v>32</v>
      </c>
      <c r="C35" s="12" t="s">
        <v>7</v>
      </c>
      <c r="D35" s="13">
        <v>22</v>
      </c>
      <c r="E35" s="14">
        <f t="shared" si="0"/>
        <v>572</v>
      </c>
      <c r="F35" s="8">
        <f t="shared" si="1"/>
        <v>26</v>
      </c>
    </row>
    <row r="36" spans="1:6" s="3" customFormat="1" ht="14.25">
      <c r="A36" s="10">
        <v>24</v>
      </c>
      <c r="B36" s="11" t="s">
        <v>33</v>
      </c>
      <c r="C36" s="12" t="s">
        <v>7</v>
      </c>
      <c r="D36" s="13">
        <v>25</v>
      </c>
      <c r="E36" s="14">
        <f t="shared" si="0"/>
        <v>650</v>
      </c>
      <c r="F36" s="8">
        <f t="shared" si="1"/>
        <v>26</v>
      </c>
    </row>
    <row r="37" spans="1:6" s="3" customFormat="1" ht="15">
      <c r="A37" s="10">
        <v>25</v>
      </c>
      <c r="B37" s="11" t="s">
        <v>34</v>
      </c>
      <c r="C37" s="12" t="s">
        <v>16</v>
      </c>
      <c r="D37" s="13">
        <v>119</v>
      </c>
      <c r="E37" s="14">
        <f t="shared" si="0"/>
        <v>3094</v>
      </c>
      <c r="F37" s="8">
        <f t="shared" si="1"/>
        <v>26</v>
      </c>
    </row>
    <row r="38" spans="1:6" s="3" customFormat="1" ht="14.25">
      <c r="A38" s="10">
        <v>26</v>
      </c>
      <c r="B38" s="11" t="s">
        <v>35</v>
      </c>
      <c r="C38" s="12" t="s">
        <v>7</v>
      </c>
      <c r="D38" s="13">
        <v>50</v>
      </c>
      <c r="E38" s="14">
        <f t="shared" si="0"/>
        <v>1300</v>
      </c>
      <c r="F38" s="8">
        <f t="shared" si="1"/>
        <v>26</v>
      </c>
    </row>
    <row r="39" spans="1:6" s="3" customFormat="1" ht="14.25">
      <c r="A39" s="10">
        <v>27</v>
      </c>
      <c r="B39" s="11" t="s">
        <v>36</v>
      </c>
      <c r="C39" s="12" t="s">
        <v>7</v>
      </c>
      <c r="D39" s="16">
        <v>49</v>
      </c>
      <c r="E39" s="14">
        <v>49</v>
      </c>
      <c r="F39" s="8">
        <f t="shared" si="1"/>
        <v>26</v>
      </c>
    </row>
    <row r="40" spans="1:6" s="3" customFormat="1" ht="14.25">
      <c r="A40" s="10">
        <v>28</v>
      </c>
      <c r="B40" s="11" t="s">
        <v>37</v>
      </c>
      <c r="C40" s="12" t="s">
        <v>7</v>
      </c>
      <c r="D40" s="16">
        <v>39</v>
      </c>
      <c r="E40" s="14">
        <v>39</v>
      </c>
      <c r="F40" s="8">
        <f t="shared" si="1"/>
        <v>26</v>
      </c>
    </row>
    <row r="41" spans="1:6" s="3" customFormat="1" ht="14.25">
      <c r="A41" s="10">
        <v>29</v>
      </c>
      <c r="B41" s="11" t="s">
        <v>38</v>
      </c>
      <c r="C41" s="12" t="s">
        <v>7</v>
      </c>
      <c r="D41" s="13">
        <v>28</v>
      </c>
      <c r="E41" s="14">
        <f t="shared" si="0"/>
        <v>728</v>
      </c>
      <c r="F41" s="8">
        <f t="shared" si="1"/>
        <v>26</v>
      </c>
    </row>
    <row r="42" spans="1:6" s="3" customFormat="1" ht="14.25">
      <c r="A42" s="10">
        <v>30</v>
      </c>
      <c r="B42" s="11" t="s">
        <v>39</v>
      </c>
      <c r="C42" s="12" t="s">
        <v>7</v>
      </c>
      <c r="D42" s="13">
        <v>23.4</v>
      </c>
      <c r="E42" s="14">
        <f t="shared" si="0"/>
        <v>608.4000000000001</v>
      </c>
      <c r="F42" s="8">
        <f t="shared" si="1"/>
        <v>26</v>
      </c>
    </row>
    <row r="43" spans="1:6" s="3" customFormat="1" ht="14.25">
      <c r="A43" s="10">
        <v>31</v>
      </c>
      <c r="B43" s="11" t="s">
        <v>40</v>
      </c>
      <c r="C43" s="12" t="s">
        <v>41</v>
      </c>
      <c r="D43" s="16">
        <v>100</v>
      </c>
      <c r="E43" s="14">
        <v>100</v>
      </c>
      <c r="F43" s="8">
        <f t="shared" si="1"/>
        <v>26</v>
      </c>
    </row>
    <row r="44" spans="1:6" s="3" customFormat="1" ht="14.25">
      <c r="A44" s="10">
        <v>32</v>
      </c>
      <c r="B44" s="11" t="s">
        <v>42</v>
      </c>
      <c r="C44" s="12" t="s">
        <v>7</v>
      </c>
      <c r="D44" s="13">
        <v>26</v>
      </c>
      <c r="E44" s="14">
        <f t="shared" si="0"/>
        <v>676</v>
      </c>
      <c r="F44" s="8">
        <f t="shared" si="1"/>
        <v>26</v>
      </c>
    </row>
    <row r="45" spans="1:6" s="3" customFormat="1" ht="14.25">
      <c r="A45" s="10">
        <v>33</v>
      </c>
      <c r="B45" s="11" t="s">
        <v>43</v>
      </c>
      <c r="C45" s="12" t="s">
        <v>7</v>
      </c>
      <c r="D45" s="16">
        <v>12000</v>
      </c>
      <c r="E45" s="14">
        <v>12000</v>
      </c>
      <c r="F45" s="8">
        <f t="shared" si="1"/>
        <v>26</v>
      </c>
    </row>
    <row r="46" spans="1:6" s="3" customFormat="1" ht="14.25">
      <c r="A46" s="10">
        <v>34</v>
      </c>
      <c r="B46" s="11" t="s">
        <v>44</v>
      </c>
      <c r="C46" s="12" t="s">
        <v>7</v>
      </c>
      <c r="D46" s="13">
        <v>65</v>
      </c>
      <c r="E46" s="14">
        <f t="shared" si="0"/>
        <v>1690</v>
      </c>
      <c r="F46" s="8">
        <f t="shared" si="1"/>
        <v>26</v>
      </c>
    </row>
    <row r="47" spans="1:6" s="3" customFormat="1" ht="14.25">
      <c r="A47" s="10">
        <v>35</v>
      </c>
      <c r="B47" s="11" t="s">
        <v>45</v>
      </c>
      <c r="C47" s="12" t="s">
        <v>7</v>
      </c>
      <c r="D47" s="13">
        <v>650</v>
      </c>
      <c r="E47" s="14">
        <f t="shared" si="0"/>
        <v>16900</v>
      </c>
      <c r="F47" s="8">
        <f t="shared" si="1"/>
        <v>26</v>
      </c>
    </row>
    <row r="48" spans="1:6" s="3" customFormat="1" ht="14.25">
      <c r="A48" s="10">
        <v>36</v>
      </c>
      <c r="B48" s="11" t="s">
        <v>46</v>
      </c>
      <c r="C48" s="12" t="s">
        <v>7</v>
      </c>
      <c r="D48" s="14">
        <v>1250</v>
      </c>
      <c r="E48" s="14">
        <v>1250</v>
      </c>
      <c r="F48" s="8"/>
    </row>
    <row r="49" spans="1:6" s="3" customFormat="1" ht="14.25">
      <c r="A49" s="10">
        <v>37</v>
      </c>
      <c r="B49" s="11" t="s">
        <v>47</v>
      </c>
      <c r="C49" s="12" t="s">
        <v>7</v>
      </c>
      <c r="D49" s="14">
        <v>850</v>
      </c>
      <c r="E49" s="14">
        <v>850</v>
      </c>
      <c r="F49" s="8"/>
    </row>
    <row r="50" spans="1:6" s="3" customFormat="1" ht="14.25">
      <c r="A50" s="10">
        <v>38</v>
      </c>
      <c r="B50" s="11" t="s">
        <v>48</v>
      </c>
      <c r="C50" s="12" t="s">
        <v>7</v>
      </c>
      <c r="D50" s="13">
        <v>2.8</v>
      </c>
      <c r="E50" s="14">
        <f t="shared" si="0"/>
        <v>72.80000000000001</v>
      </c>
      <c r="F50" s="8">
        <f>F47</f>
        <v>26</v>
      </c>
    </row>
    <row r="51" spans="1:6" s="3" customFormat="1" ht="14.25">
      <c r="A51" s="10">
        <v>39</v>
      </c>
      <c r="B51" s="11" t="s">
        <v>49</v>
      </c>
      <c r="C51" s="12" t="s">
        <v>7</v>
      </c>
      <c r="D51" s="13">
        <v>6.5</v>
      </c>
      <c r="E51" s="14">
        <f t="shared" si="0"/>
        <v>169</v>
      </c>
      <c r="F51" s="8">
        <f t="shared" si="1"/>
        <v>26</v>
      </c>
    </row>
    <row r="52" spans="1:6" s="3" customFormat="1" ht="14.25">
      <c r="A52" s="10">
        <v>40</v>
      </c>
      <c r="B52" s="11" t="s">
        <v>50</v>
      </c>
      <c r="C52" s="12" t="s">
        <v>16</v>
      </c>
      <c r="D52" s="13">
        <v>49</v>
      </c>
      <c r="E52" s="14">
        <f t="shared" si="0"/>
        <v>1274</v>
      </c>
      <c r="F52" s="8">
        <f t="shared" si="1"/>
        <v>26</v>
      </c>
    </row>
    <row r="53" spans="1:6" s="3" customFormat="1" ht="14.25">
      <c r="A53" s="10">
        <v>41</v>
      </c>
      <c r="B53" s="11" t="s">
        <v>51</v>
      </c>
      <c r="C53" s="12" t="s">
        <v>7</v>
      </c>
      <c r="D53" s="13">
        <v>46</v>
      </c>
      <c r="E53" s="14">
        <f t="shared" si="0"/>
        <v>1196</v>
      </c>
      <c r="F53" s="8">
        <f t="shared" si="1"/>
        <v>26</v>
      </c>
    </row>
    <row r="54" spans="1:6" s="3" customFormat="1" ht="14.25">
      <c r="A54" s="10">
        <v>42</v>
      </c>
      <c r="B54" s="11" t="s">
        <v>52</v>
      </c>
      <c r="C54" s="12" t="s">
        <v>16</v>
      </c>
      <c r="D54" s="13">
        <v>3.9</v>
      </c>
      <c r="E54" s="14">
        <f t="shared" si="0"/>
        <v>101.39999999999999</v>
      </c>
      <c r="F54" s="8">
        <f t="shared" si="1"/>
        <v>26</v>
      </c>
    </row>
    <row r="55" spans="1:6" s="3" customFormat="1" ht="14.25">
      <c r="A55" s="10">
        <v>43</v>
      </c>
      <c r="B55" s="11" t="s">
        <v>53</v>
      </c>
      <c r="C55" s="12" t="s">
        <v>7</v>
      </c>
      <c r="D55" s="13">
        <v>20.5</v>
      </c>
      <c r="E55" s="14">
        <v>533.53</v>
      </c>
      <c r="F55" s="8">
        <f t="shared" si="1"/>
        <v>26</v>
      </c>
    </row>
    <row r="56" spans="1:6" s="3" customFormat="1" ht="14.25">
      <c r="A56" s="10">
        <v>44</v>
      </c>
      <c r="B56" s="11" t="s">
        <v>54</v>
      </c>
      <c r="C56" s="12" t="s">
        <v>7</v>
      </c>
      <c r="D56" s="13">
        <v>111.5</v>
      </c>
      <c r="E56" s="14">
        <v>2899</v>
      </c>
      <c r="F56" s="8"/>
    </row>
    <row r="57" spans="1:6" s="3" customFormat="1" ht="14.25">
      <c r="A57" s="10">
        <v>45</v>
      </c>
      <c r="B57" s="11" t="s">
        <v>55</v>
      </c>
      <c r="C57" s="12" t="s">
        <v>7</v>
      </c>
      <c r="D57" s="13">
        <v>27</v>
      </c>
      <c r="E57" s="14">
        <f t="shared" si="0"/>
        <v>702</v>
      </c>
      <c r="F57" s="8">
        <f>F55</f>
        <v>26</v>
      </c>
    </row>
    <row r="58" spans="1:6" s="21" customFormat="1" ht="14.25">
      <c r="A58" s="10">
        <v>46</v>
      </c>
      <c r="B58" s="17" t="s">
        <v>56</v>
      </c>
      <c r="C58" s="18" t="s">
        <v>7</v>
      </c>
      <c r="D58" s="19">
        <v>38</v>
      </c>
      <c r="E58" s="20">
        <f t="shared" si="0"/>
        <v>988</v>
      </c>
      <c r="F58" s="8">
        <f t="shared" si="1"/>
        <v>26</v>
      </c>
    </row>
    <row r="59" spans="1:6" s="3" customFormat="1" ht="14.25">
      <c r="A59" s="10">
        <v>47</v>
      </c>
      <c r="B59" s="11" t="s">
        <v>57</v>
      </c>
      <c r="C59" s="12" t="s">
        <v>16</v>
      </c>
      <c r="D59" s="13">
        <v>75</v>
      </c>
      <c r="E59" s="14">
        <f t="shared" si="0"/>
        <v>1950</v>
      </c>
      <c r="F59" s="8">
        <f t="shared" si="1"/>
        <v>26</v>
      </c>
    </row>
    <row r="60" spans="1:6" s="3" customFormat="1" ht="14.25">
      <c r="A60" s="10">
        <v>48</v>
      </c>
      <c r="B60" s="11" t="s">
        <v>58</v>
      </c>
      <c r="C60" s="12" t="s">
        <v>7</v>
      </c>
      <c r="D60" s="13">
        <v>139</v>
      </c>
      <c r="E60" s="14">
        <f t="shared" si="0"/>
        <v>3614</v>
      </c>
      <c r="F60" s="8">
        <f t="shared" si="1"/>
        <v>26</v>
      </c>
    </row>
    <row r="61" spans="1:6" s="3" customFormat="1" ht="14.25">
      <c r="A61" s="10">
        <v>49</v>
      </c>
      <c r="B61" s="11" t="s">
        <v>59</v>
      </c>
      <c r="C61" s="12" t="s">
        <v>7</v>
      </c>
      <c r="D61" s="13">
        <v>12.7</v>
      </c>
      <c r="E61" s="14">
        <f t="shared" si="0"/>
        <v>330.20000000000005</v>
      </c>
      <c r="F61" s="8">
        <f t="shared" si="1"/>
        <v>26</v>
      </c>
    </row>
    <row r="62" spans="1:6" s="3" customFormat="1" ht="14.25">
      <c r="A62" s="10">
        <v>50</v>
      </c>
      <c r="B62" s="11" t="s">
        <v>60</v>
      </c>
      <c r="C62" s="12" t="s">
        <v>7</v>
      </c>
      <c r="D62" s="13">
        <v>12.5</v>
      </c>
      <c r="E62" s="14">
        <f t="shared" si="0"/>
        <v>325</v>
      </c>
      <c r="F62" s="8">
        <f t="shared" si="1"/>
        <v>26</v>
      </c>
    </row>
    <row r="63" spans="1:6" s="3" customFormat="1" ht="14.25">
      <c r="A63" s="10">
        <v>51</v>
      </c>
      <c r="B63" s="11" t="s">
        <v>61</v>
      </c>
      <c r="C63" s="12" t="s">
        <v>7</v>
      </c>
      <c r="D63" s="16">
        <v>80</v>
      </c>
      <c r="E63" s="14">
        <v>80</v>
      </c>
      <c r="F63" s="8">
        <f t="shared" si="1"/>
        <v>26</v>
      </c>
    </row>
    <row r="64" spans="1:6" s="21" customFormat="1" ht="14.25">
      <c r="A64" s="10">
        <v>52</v>
      </c>
      <c r="B64" s="17" t="s">
        <v>62</v>
      </c>
      <c r="C64" s="18" t="s">
        <v>7</v>
      </c>
      <c r="D64" s="19">
        <v>32</v>
      </c>
      <c r="E64" s="20">
        <f t="shared" si="0"/>
        <v>832</v>
      </c>
      <c r="F64" s="8">
        <f t="shared" si="1"/>
        <v>26</v>
      </c>
    </row>
    <row r="65" spans="1:6" s="3" customFormat="1" ht="15">
      <c r="A65" s="10">
        <v>53</v>
      </c>
      <c r="B65" s="11" t="s">
        <v>63</v>
      </c>
      <c r="C65" s="12" t="s">
        <v>16</v>
      </c>
      <c r="D65" s="13">
        <v>36.9</v>
      </c>
      <c r="E65" s="14">
        <f t="shared" si="0"/>
        <v>959.4</v>
      </c>
      <c r="F65" s="8">
        <f t="shared" si="1"/>
        <v>26</v>
      </c>
    </row>
    <row r="66" spans="1:6" s="3" customFormat="1" ht="14.25">
      <c r="A66" s="10">
        <v>54</v>
      </c>
      <c r="B66" s="11" t="s">
        <v>64</v>
      </c>
      <c r="C66" s="12" t="s">
        <v>7</v>
      </c>
      <c r="D66" s="13">
        <v>18</v>
      </c>
      <c r="E66" s="14">
        <f t="shared" si="0"/>
        <v>468</v>
      </c>
      <c r="F66" s="8">
        <f t="shared" si="1"/>
        <v>26</v>
      </c>
    </row>
    <row r="67" spans="1:6" s="3" customFormat="1" ht="14.25">
      <c r="A67" s="10">
        <v>55</v>
      </c>
      <c r="B67" s="11" t="s">
        <v>65</v>
      </c>
      <c r="C67" s="12" t="s">
        <v>7</v>
      </c>
      <c r="D67" s="13">
        <v>14.5</v>
      </c>
      <c r="E67" s="14">
        <f t="shared" si="0"/>
        <v>377</v>
      </c>
      <c r="F67" s="8">
        <f t="shared" si="1"/>
        <v>26</v>
      </c>
    </row>
    <row r="68" spans="1:6" s="3" customFormat="1" ht="14.25">
      <c r="A68" s="10">
        <v>56</v>
      </c>
      <c r="B68" s="11" t="s">
        <v>66</v>
      </c>
      <c r="C68" s="12" t="s">
        <v>7</v>
      </c>
      <c r="D68" s="13">
        <v>12</v>
      </c>
      <c r="E68" s="14">
        <f t="shared" si="0"/>
        <v>312</v>
      </c>
      <c r="F68" s="8">
        <f t="shared" si="1"/>
        <v>26</v>
      </c>
    </row>
    <row r="69" spans="1:6" s="3" customFormat="1" ht="14.25">
      <c r="A69" s="10">
        <v>57</v>
      </c>
      <c r="B69" s="11" t="s">
        <v>67</v>
      </c>
      <c r="C69" s="12" t="s">
        <v>7</v>
      </c>
      <c r="D69" s="13">
        <v>32</v>
      </c>
      <c r="E69" s="14">
        <f t="shared" si="0"/>
        <v>832</v>
      </c>
      <c r="F69" s="8">
        <f t="shared" si="1"/>
        <v>26</v>
      </c>
    </row>
    <row r="70" spans="1:6" s="3" customFormat="1" ht="14.25">
      <c r="A70" s="10">
        <v>58</v>
      </c>
      <c r="B70" s="11" t="s">
        <v>68</v>
      </c>
      <c r="C70" s="12" t="s">
        <v>7</v>
      </c>
      <c r="D70" s="13">
        <v>37</v>
      </c>
      <c r="E70" s="14">
        <f t="shared" si="0"/>
        <v>962</v>
      </c>
      <c r="F70" s="8">
        <f t="shared" si="1"/>
        <v>26</v>
      </c>
    </row>
    <row r="71" spans="1:6" s="3" customFormat="1" ht="14.25">
      <c r="A71" s="10">
        <v>59</v>
      </c>
      <c r="B71" s="11" t="s">
        <v>69</v>
      </c>
      <c r="C71" s="12" t="s">
        <v>7</v>
      </c>
      <c r="D71" s="13">
        <v>37</v>
      </c>
      <c r="E71" s="14">
        <f t="shared" si="0"/>
        <v>962</v>
      </c>
      <c r="F71" s="8">
        <f t="shared" si="1"/>
        <v>26</v>
      </c>
    </row>
    <row r="72" spans="1:6" s="3" customFormat="1" ht="14.25">
      <c r="A72" s="10">
        <v>60</v>
      </c>
      <c r="B72" s="11" t="s">
        <v>70</v>
      </c>
      <c r="C72" s="12" t="s">
        <v>7</v>
      </c>
      <c r="D72" s="13">
        <v>18.5</v>
      </c>
      <c r="E72" s="14">
        <f t="shared" si="0"/>
        <v>481</v>
      </c>
      <c r="F72" s="8">
        <f t="shared" si="1"/>
        <v>26</v>
      </c>
    </row>
    <row r="73" spans="1:6" s="3" customFormat="1" ht="14.25">
      <c r="A73" s="10">
        <v>61</v>
      </c>
      <c r="B73" s="11" t="s">
        <v>71</v>
      </c>
      <c r="C73" s="12" t="s">
        <v>7</v>
      </c>
      <c r="D73" s="13">
        <v>19</v>
      </c>
      <c r="E73" s="14">
        <f t="shared" si="0"/>
        <v>494</v>
      </c>
      <c r="F73" s="8">
        <f t="shared" si="1"/>
        <v>26</v>
      </c>
    </row>
    <row r="74" spans="1:6" s="3" customFormat="1" ht="14.25">
      <c r="A74" s="10">
        <v>62</v>
      </c>
      <c r="B74" s="11" t="s">
        <v>72</v>
      </c>
      <c r="C74" s="12" t="s">
        <v>73</v>
      </c>
      <c r="D74" s="13">
        <v>350</v>
      </c>
      <c r="E74" s="14">
        <f t="shared" si="0"/>
        <v>9100</v>
      </c>
      <c r="F74" s="8">
        <f t="shared" si="1"/>
        <v>26</v>
      </c>
    </row>
    <row r="75" spans="1:6" s="3" customFormat="1" ht="14.25">
      <c r="A75" s="10">
        <v>63</v>
      </c>
      <c r="B75" s="11" t="s">
        <v>74</v>
      </c>
      <c r="C75" s="12" t="s">
        <v>7</v>
      </c>
      <c r="D75" s="13">
        <v>65.5</v>
      </c>
      <c r="E75" s="14">
        <f t="shared" si="0"/>
        <v>1703</v>
      </c>
      <c r="F75" s="8">
        <f t="shared" si="1"/>
        <v>26</v>
      </c>
    </row>
    <row r="76" spans="1:6" s="3" customFormat="1" ht="14.25">
      <c r="A76" s="10">
        <v>64</v>
      </c>
      <c r="B76" s="11" t="s">
        <v>75</v>
      </c>
      <c r="C76" s="12" t="s">
        <v>7</v>
      </c>
      <c r="D76" s="16">
        <v>190</v>
      </c>
      <c r="E76" s="14">
        <v>190</v>
      </c>
      <c r="F76" s="8">
        <f t="shared" si="1"/>
        <v>26</v>
      </c>
    </row>
    <row r="77" spans="1:6" s="3" customFormat="1" ht="14.25">
      <c r="A77" s="10">
        <v>65</v>
      </c>
      <c r="B77" s="11" t="s">
        <v>76</v>
      </c>
      <c r="C77" s="12" t="s">
        <v>7</v>
      </c>
      <c r="D77" s="13">
        <v>18.2</v>
      </c>
      <c r="E77" s="14">
        <f t="shared" si="0"/>
        <v>473.2</v>
      </c>
      <c r="F77" s="8">
        <f t="shared" si="1"/>
        <v>26</v>
      </c>
    </row>
    <row r="78" spans="1:6" s="3" customFormat="1" ht="14.25">
      <c r="A78" s="10">
        <v>66</v>
      </c>
      <c r="B78" s="11" t="s">
        <v>77</v>
      </c>
      <c r="C78" s="12" t="s">
        <v>16</v>
      </c>
      <c r="D78" s="13">
        <v>4.9</v>
      </c>
      <c r="E78" s="14">
        <f t="shared" si="0"/>
        <v>127.4</v>
      </c>
      <c r="F78" s="8">
        <f t="shared" si="1"/>
        <v>26</v>
      </c>
    </row>
    <row r="79" spans="1:6" s="3" customFormat="1" ht="14.25">
      <c r="A79" s="10">
        <v>67</v>
      </c>
      <c r="B79" s="11" t="s">
        <v>78</v>
      </c>
      <c r="C79" s="12" t="s">
        <v>7</v>
      </c>
      <c r="D79" s="13">
        <v>559</v>
      </c>
      <c r="E79" s="14">
        <f t="shared" si="0"/>
        <v>14534</v>
      </c>
      <c r="F79" s="8">
        <f t="shared" si="1"/>
        <v>26</v>
      </c>
    </row>
    <row r="80" spans="1:6" s="3" customFormat="1" ht="14.25">
      <c r="A80" s="10">
        <v>68</v>
      </c>
      <c r="B80" s="11" t="s">
        <v>79</v>
      </c>
      <c r="C80" s="12" t="s">
        <v>7</v>
      </c>
      <c r="D80" s="13">
        <v>800</v>
      </c>
      <c r="E80" s="14">
        <f t="shared" si="0"/>
        <v>20800</v>
      </c>
      <c r="F80" s="8">
        <f t="shared" si="1"/>
        <v>26</v>
      </c>
    </row>
    <row r="81" spans="1:6" s="3" customFormat="1" ht="14.25">
      <c r="A81" s="10">
        <v>69</v>
      </c>
      <c r="B81" s="11" t="s">
        <v>80</v>
      </c>
      <c r="C81" s="12" t="s">
        <v>7</v>
      </c>
      <c r="D81" s="13">
        <v>19</v>
      </c>
      <c r="E81" s="14">
        <f t="shared" si="0"/>
        <v>494</v>
      </c>
      <c r="F81" s="8">
        <f t="shared" si="1"/>
        <v>26</v>
      </c>
    </row>
    <row r="82" spans="1:6" s="3" customFormat="1" ht="14.25">
      <c r="A82" s="10">
        <v>70</v>
      </c>
      <c r="B82" s="11" t="s">
        <v>81</v>
      </c>
      <c r="C82" s="12" t="s">
        <v>7</v>
      </c>
      <c r="D82" s="13">
        <v>20</v>
      </c>
      <c r="E82" s="14">
        <f t="shared" si="0"/>
        <v>520</v>
      </c>
      <c r="F82" s="8">
        <f>F81</f>
        <v>26</v>
      </c>
    </row>
    <row r="83" spans="1:6" s="3" customFormat="1" ht="14.25">
      <c r="A83" s="10">
        <v>71</v>
      </c>
      <c r="B83" s="11" t="s">
        <v>82</v>
      </c>
      <c r="C83" s="12" t="s">
        <v>7</v>
      </c>
      <c r="D83" s="13">
        <v>89</v>
      </c>
      <c r="E83" s="14">
        <f aca="true" t="shared" si="2" ref="E83:E118">D83*F83</f>
        <v>2314</v>
      </c>
      <c r="F83" s="8">
        <f>F82</f>
        <v>26</v>
      </c>
    </row>
    <row r="84" spans="1:6" s="3" customFormat="1" ht="14.25">
      <c r="A84" s="10">
        <v>72</v>
      </c>
      <c r="B84" s="11" t="s">
        <v>83</v>
      </c>
      <c r="C84" s="12" t="s">
        <v>7</v>
      </c>
      <c r="D84" s="13">
        <v>250</v>
      </c>
      <c r="E84" s="14">
        <f t="shared" si="2"/>
        <v>6500</v>
      </c>
      <c r="F84" s="8">
        <f>F83</f>
        <v>26</v>
      </c>
    </row>
    <row r="85" spans="1:6" s="3" customFormat="1" ht="14.25">
      <c r="A85" s="10">
        <v>73</v>
      </c>
      <c r="B85" s="11" t="s">
        <v>84</v>
      </c>
      <c r="C85" s="12" t="s">
        <v>7</v>
      </c>
      <c r="D85" s="13">
        <v>99</v>
      </c>
      <c r="E85" s="14">
        <f t="shared" si="2"/>
        <v>2574</v>
      </c>
      <c r="F85" s="8">
        <f aca="true" t="shared" si="3" ref="F85:F118">F84</f>
        <v>26</v>
      </c>
    </row>
    <row r="86" spans="1:6" s="3" customFormat="1" ht="14.25">
      <c r="A86" s="10">
        <v>74</v>
      </c>
      <c r="B86" s="11" t="s">
        <v>85</v>
      </c>
      <c r="C86" s="12" t="s">
        <v>7</v>
      </c>
      <c r="D86" s="13">
        <v>16.9</v>
      </c>
      <c r="E86" s="14">
        <f t="shared" si="2"/>
        <v>439.4</v>
      </c>
      <c r="F86" s="8">
        <f t="shared" si="3"/>
        <v>26</v>
      </c>
    </row>
    <row r="87" spans="1:6" s="3" customFormat="1" ht="14.25">
      <c r="A87" s="10">
        <v>75</v>
      </c>
      <c r="B87" s="11" t="s">
        <v>86</v>
      </c>
      <c r="C87" s="12" t="s">
        <v>41</v>
      </c>
      <c r="D87" s="16">
        <v>55</v>
      </c>
      <c r="E87" s="14">
        <f t="shared" si="2"/>
        <v>1430</v>
      </c>
      <c r="F87" s="8">
        <f t="shared" si="3"/>
        <v>26</v>
      </c>
    </row>
    <row r="88" spans="1:6" s="3" customFormat="1" ht="14.25">
      <c r="A88" s="10">
        <v>76</v>
      </c>
      <c r="B88" s="11" t="s">
        <v>87</v>
      </c>
      <c r="C88" s="12" t="s">
        <v>7</v>
      </c>
      <c r="D88" s="13">
        <v>28</v>
      </c>
      <c r="E88" s="14">
        <f t="shared" si="2"/>
        <v>728</v>
      </c>
      <c r="F88" s="8">
        <f t="shared" si="3"/>
        <v>26</v>
      </c>
    </row>
    <row r="89" spans="1:6" s="3" customFormat="1" ht="14.25">
      <c r="A89" s="10">
        <v>77</v>
      </c>
      <c r="B89" s="11" t="s">
        <v>88</v>
      </c>
      <c r="C89" s="12" t="s">
        <v>7</v>
      </c>
      <c r="D89" s="16">
        <v>54</v>
      </c>
      <c r="E89" s="14">
        <v>54</v>
      </c>
      <c r="F89" s="8">
        <f t="shared" si="3"/>
        <v>26</v>
      </c>
    </row>
    <row r="90" spans="1:6" s="3" customFormat="1" ht="14.25">
      <c r="A90" s="10">
        <v>78</v>
      </c>
      <c r="B90" s="11" t="s">
        <v>89</v>
      </c>
      <c r="C90" s="12" t="s">
        <v>16</v>
      </c>
      <c r="D90" s="13">
        <v>44</v>
      </c>
      <c r="E90" s="14">
        <f t="shared" si="2"/>
        <v>1144</v>
      </c>
      <c r="F90" s="8">
        <f t="shared" si="3"/>
        <v>26</v>
      </c>
    </row>
    <row r="91" spans="1:6" s="3" customFormat="1" ht="14.25">
      <c r="A91" s="10">
        <v>79</v>
      </c>
      <c r="B91" s="11" t="s">
        <v>90</v>
      </c>
      <c r="C91" s="12" t="s">
        <v>16</v>
      </c>
      <c r="D91" s="13">
        <v>50</v>
      </c>
      <c r="E91" s="14">
        <f t="shared" si="2"/>
        <v>1300</v>
      </c>
      <c r="F91" s="8">
        <f t="shared" si="3"/>
        <v>26</v>
      </c>
    </row>
    <row r="92" spans="1:6" s="3" customFormat="1" ht="14.25">
      <c r="A92" s="10">
        <v>80</v>
      </c>
      <c r="B92" s="11" t="s">
        <v>91</v>
      </c>
      <c r="C92" s="12" t="s">
        <v>7</v>
      </c>
      <c r="D92" s="13">
        <v>9</v>
      </c>
      <c r="E92" s="14">
        <f t="shared" si="2"/>
        <v>234</v>
      </c>
      <c r="F92" s="8">
        <f t="shared" si="3"/>
        <v>26</v>
      </c>
    </row>
    <row r="93" spans="1:6" s="3" customFormat="1" ht="14.25">
      <c r="A93" s="10">
        <v>81</v>
      </c>
      <c r="B93" s="11" t="s">
        <v>92</v>
      </c>
      <c r="C93" s="12" t="s">
        <v>7</v>
      </c>
      <c r="D93" s="13">
        <v>12.9</v>
      </c>
      <c r="E93" s="14">
        <f t="shared" si="2"/>
        <v>335.40000000000003</v>
      </c>
      <c r="F93" s="8">
        <f t="shared" si="3"/>
        <v>26</v>
      </c>
    </row>
    <row r="94" spans="1:6" s="3" customFormat="1" ht="14.25">
      <c r="A94" s="10">
        <v>82</v>
      </c>
      <c r="B94" s="11" t="s">
        <v>93</v>
      </c>
      <c r="C94" s="12" t="s">
        <v>7</v>
      </c>
      <c r="D94" s="13">
        <v>11.5</v>
      </c>
      <c r="E94" s="14">
        <f t="shared" si="2"/>
        <v>299</v>
      </c>
      <c r="F94" s="8">
        <f t="shared" si="3"/>
        <v>26</v>
      </c>
    </row>
    <row r="95" spans="1:6" s="3" customFormat="1" ht="14.25">
      <c r="A95" s="10">
        <v>83</v>
      </c>
      <c r="B95" s="11" t="s">
        <v>94</v>
      </c>
      <c r="C95" s="12" t="s">
        <v>7</v>
      </c>
      <c r="D95" s="13">
        <v>39</v>
      </c>
      <c r="E95" s="14">
        <v>1014</v>
      </c>
      <c r="F95" s="8">
        <f t="shared" si="3"/>
        <v>26</v>
      </c>
    </row>
    <row r="96" spans="1:6" s="21" customFormat="1" ht="14.25">
      <c r="A96" s="10">
        <v>84</v>
      </c>
      <c r="B96" s="17" t="s">
        <v>95</v>
      </c>
      <c r="C96" s="18" t="s">
        <v>7</v>
      </c>
      <c r="D96" s="19">
        <v>14.3</v>
      </c>
      <c r="E96" s="20">
        <f t="shared" si="2"/>
        <v>371.8</v>
      </c>
      <c r="F96" s="8">
        <f t="shared" si="3"/>
        <v>26</v>
      </c>
    </row>
    <row r="97" spans="1:6" s="3" customFormat="1" ht="14.25">
      <c r="A97" s="10">
        <v>85</v>
      </c>
      <c r="B97" s="11" t="s">
        <v>96</v>
      </c>
      <c r="C97" s="12" t="s">
        <v>7</v>
      </c>
      <c r="D97" s="13">
        <v>16</v>
      </c>
      <c r="E97" s="14">
        <f t="shared" si="2"/>
        <v>416</v>
      </c>
      <c r="F97" s="8">
        <f t="shared" si="3"/>
        <v>26</v>
      </c>
    </row>
    <row r="98" spans="1:6" s="3" customFormat="1" ht="14.25">
      <c r="A98" s="10">
        <v>86</v>
      </c>
      <c r="B98" s="11" t="s">
        <v>97</v>
      </c>
      <c r="C98" s="12" t="s">
        <v>7</v>
      </c>
      <c r="D98" s="13">
        <v>22</v>
      </c>
      <c r="E98" s="14">
        <f t="shared" si="2"/>
        <v>572</v>
      </c>
      <c r="F98" s="8">
        <f t="shared" si="3"/>
        <v>26</v>
      </c>
    </row>
    <row r="99" spans="1:6" s="3" customFormat="1" ht="14.25">
      <c r="A99" s="10">
        <v>87</v>
      </c>
      <c r="B99" s="11" t="s">
        <v>98</v>
      </c>
      <c r="C99" s="12" t="s">
        <v>7</v>
      </c>
      <c r="D99" s="13">
        <v>195</v>
      </c>
      <c r="E99" s="14">
        <f t="shared" si="2"/>
        <v>5070</v>
      </c>
      <c r="F99" s="8">
        <f t="shared" si="3"/>
        <v>26</v>
      </c>
    </row>
    <row r="100" spans="1:6" s="3" customFormat="1" ht="14.25">
      <c r="A100" s="10">
        <v>88</v>
      </c>
      <c r="B100" s="11" t="s">
        <v>99</v>
      </c>
      <c r="C100" s="12" t="s">
        <v>7</v>
      </c>
      <c r="D100" s="13">
        <v>60</v>
      </c>
      <c r="E100" s="14">
        <f t="shared" si="2"/>
        <v>1560</v>
      </c>
      <c r="F100" s="8">
        <f t="shared" si="3"/>
        <v>26</v>
      </c>
    </row>
    <row r="101" spans="1:6" s="3" customFormat="1" ht="14.25">
      <c r="A101" s="10">
        <v>89</v>
      </c>
      <c r="B101" s="11" t="s">
        <v>100</v>
      </c>
      <c r="C101" s="12" t="s">
        <v>7</v>
      </c>
      <c r="D101" s="13">
        <v>58</v>
      </c>
      <c r="E101" s="14">
        <f t="shared" si="2"/>
        <v>1508</v>
      </c>
      <c r="F101" s="8">
        <f t="shared" si="3"/>
        <v>26</v>
      </c>
    </row>
    <row r="102" spans="1:6" s="3" customFormat="1" ht="14.25">
      <c r="A102" s="10">
        <v>90</v>
      </c>
      <c r="B102" s="11" t="s">
        <v>101</v>
      </c>
      <c r="C102" s="12" t="s">
        <v>7</v>
      </c>
      <c r="D102" s="13">
        <v>140</v>
      </c>
      <c r="E102" s="14">
        <f t="shared" si="2"/>
        <v>3640</v>
      </c>
      <c r="F102" s="8">
        <f t="shared" si="3"/>
        <v>26</v>
      </c>
    </row>
    <row r="103" spans="1:6" s="21" customFormat="1" ht="14.25">
      <c r="A103" s="10">
        <v>91</v>
      </c>
      <c r="B103" s="17" t="s">
        <v>102</v>
      </c>
      <c r="C103" s="18" t="s">
        <v>7</v>
      </c>
      <c r="D103" s="19">
        <v>20</v>
      </c>
      <c r="E103" s="20">
        <f t="shared" si="2"/>
        <v>520</v>
      </c>
      <c r="F103" s="8">
        <f t="shared" si="3"/>
        <v>26</v>
      </c>
    </row>
    <row r="104" spans="1:6" s="3" customFormat="1" ht="14.25">
      <c r="A104" s="10">
        <v>92</v>
      </c>
      <c r="B104" s="11" t="s">
        <v>103</v>
      </c>
      <c r="C104" s="12" t="s">
        <v>7</v>
      </c>
      <c r="D104" s="13" t="s">
        <v>104</v>
      </c>
      <c r="E104" s="13" t="s">
        <v>104</v>
      </c>
      <c r="F104" s="8">
        <f t="shared" si="3"/>
        <v>26</v>
      </c>
    </row>
    <row r="105" spans="1:6" s="3" customFormat="1" ht="14.25">
      <c r="A105" s="10">
        <v>93</v>
      </c>
      <c r="B105" s="11" t="s">
        <v>105</v>
      </c>
      <c r="C105" s="12" t="s">
        <v>7</v>
      </c>
      <c r="D105" s="13">
        <v>29</v>
      </c>
      <c r="E105" s="14">
        <f t="shared" si="2"/>
        <v>754</v>
      </c>
      <c r="F105" s="8">
        <f t="shared" si="3"/>
        <v>26</v>
      </c>
    </row>
    <row r="106" spans="1:6" s="3" customFormat="1" ht="14.25">
      <c r="A106" s="10">
        <v>94</v>
      </c>
      <c r="B106" s="11" t="s">
        <v>106</v>
      </c>
      <c r="C106" s="12" t="s">
        <v>7</v>
      </c>
      <c r="D106" s="13">
        <v>180</v>
      </c>
      <c r="E106" s="14">
        <f t="shared" si="2"/>
        <v>4680</v>
      </c>
      <c r="F106" s="8">
        <f t="shared" si="3"/>
        <v>26</v>
      </c>
    </row>
    <row r="107" spans="1:6" s="3" customFormat="1" ht="14.25">
      <c r="A107" s="10">
        <v>95</v>
      </c>
      <c r="B107" s="11" t="s">
        <v>107</v>
      </c>
      <c r="C107" s="12" t="s">
        <v>7</v>
      </c>
      <c r="D107" s="13">
        <v>14</v>
      </c>
      <c r="E107" s="14">
        <f t="shared" si="2"/>
        <v>364</v>
      </c>
      <c r="F107" s="8">
        <f t="shared" si="3"/>
        <v>26</v>
      </c>
    </row>
    <row r="108" spans="1:6" s="3" customFormat="1" ht="14.25">
      <c r="A108" s="10">
        <v>96</v>
      </c>
      <c r="B108" s="11" t="s">
        <v>108</v>
      </c>
      <c r="C108" s="12" t="s">
        <v>7</v>
      </c>
      <c r="D108" s="13">
        <v>16</v>
      </c>
      <c r="E108" s="14">
        <f t="shared" si="2"/>
        <v>416</v>
      </c>
      <c r="F108" s="8">
        <f t="shared" si="3"/>
        <v>26</v>
      </c>
    </row>
    <row r="109" spans="1:6" s="3" customFormat="1" ht="14.25">
      <c r="A109" s="10">
        <v>97</v>
      </c>
      <c r="B109" s="11" t="s">
        <v>109</v>
      </c>
      <c r="C109" s="12" t="s">
        <v>7</v>
      </c>
      <c r="D109" s="13">
        <v>99</v>
      </c>
      <c r="E109" s="14">
        <f t="shared" si="2"/>
        <v>2574</v>
      </c>
      <c r="F109" s="8">
        <f t="shared" si="3"/>
        <v>26</v>
      </c>
    </row>
    <row r="110" spans="1:6" s="3" customFormat="1" ht="14.25">
      <c r="A110" s="10">
        <v>98</v>
      </c>
      <c r="B110" s="11" t="s">
        <v>110</v>
      </c>
      <c r="C110" s="12" t="s">
        <v>7</v>
      </c>
      <c r="D110" s="13">
        <v>220</v>
      </c>
      <c r="E110" s="14">
        <f t="shared" si="2"/>
        <v>5720</v>
      </c>
      <c r="F110" s="8">
        <f t="shared" si="3"/>
        <v>26</v>
      </c>
    </row>
    <row r="111" spans="1:6" s="3" customFormat="1" ht="14.25">
      <c r="A111" s="10">
        <v>99</v>
      </c>
      <c r="B111" s="11" t="s">
        <v>111</v>
      </c>
      <c r="C111" s="12" t="s">
        <v>7</v>
      </c>
      <c r="D111" s="13" t="s">
        <v>104</v>
      </c>
      <c r="E111" s="13" t="s">
        <v>104</v>
      </c>
      <c r="F111" s="8">
        <f t="shared" si="3"/>
        <v>26</v>
      </c>
    </row>
    <row r="112" spans="1:6" s="3" customFormat="1" ht="14.25">
      <c r="A112" s="10">
        <v>100</v>
      </c>
      <c r="B112" s="11" t="s">
        <v>112</v>
      </c>
      <c r="C112" s="12" t="s">
        <v>7</v>
      </c>
      <c r="D112" s="13">
        <v>220</v>
      </c>
      <c r="E112" s="14">
        <f t="shared" si="2"/>
        <v>5720</v>
      </c>
      <c r="F112" s="8">
        <f t="shared" si="3"/>
        <v>26</v>
      </c>
    </row>
    <row r="113" spans="1:6" s="3" customFormat="1" ht="14.25">
      <c r="A113" s="10">
        <v>101</v>
      </c>
      <c r="B113" s="11" t="s">
        <v>113</v>
      </c>
      <c r="C113" s="12" t="s">
        <v>7</v>
      </c>
      <c r="D113" s="13">
        <v>3</v>
      </c>
      <c r="E113" s="14">
        <f t="shared" si="2"/>
        <v>78</v>
      </c>
      <c r="F113" s="8">
        <f t="shared" si="3"/>
        <v>26</v>
      </c>
    </row>
    <row r="114" spans="1:6" s="3" customFormat="1" ht="14.25">
      <c r="A114" s="10">
        <v>102</v>
      </c>
      <c r="B114" s="11" t="s">
        <v>114</v>
      </c>
      <c r="C114" s="12" t="s">
        <v>7</v>
      </c>
      <c r="D114" s="13">
        <v>43.5</v>
      </c>
      <c r="E114" s="14">
        <f t="shared" si="2"/>
        <v>1131</v>
      </c>
      <c r="F114" s="8">
        <f t="shared" si="3"/>
        <v>26</v>
      </c>
    </row>
    <row r="115" spans="1:6" s="3" customFormat="1" ht="14.25">
      <c r="A115" s="10">
        <v>103</v>
      </c>
      <c r="B115" s="11" t="s">
        <v>115</v>
      </c>
      <c r="C115" s="12" t="s">
        <v>7</v>
      </c>
      <c r="D115" s="13">
        <v>58</v>
      </c>
      <c r="E115" s="14">
        <f t="shared" si="2"/>
        <v>1508</v>
      </c>
      <c r="F115" s="8">
        <f t="shared" si="3"/>
        <v>26</v>
      </c>
    </row>
    <row r="116" spans="1:6" s="3" customFormat="1" ht="14.25">
      <c r="A116" s="10">
        <v>104</v>
      </c>
      <c r="B116" s="11" t="s">
        <v>116</v>
      </c>
      <c r="C116" s="12" t="s">
        <v>7</v>
      </c>
      <c r="D116" s="13">
        <v>44</v>
      </c>
      <c r="E116" s="14">
        <f t="shared" si="2"/>
        <v>1144</v>
      </c>
      <c r="F116" s="8">
        <f t="shared" si="3"/>
        <v>26</v>
      </c>
    </row>
    <row r="117" spans="1:6" s="21" customFormat="1" ht="14.25">
      <c r="A117" s="10">
        <v>105</v>
      </c>
      <c r="B117" s="17" t="s">
        <v>117</v>
      </c>
      <c r="C117" s="18" t="s">
        <v>7</v>
      </c>
      <c r="D117" s="19">
        <v>33.9</v>
      </c>
      <c r="E117" s="20">
        <f t="shared" si="2"/>
        <v>881.4</v>
      </c>
      <c r="F117" s="8">
        <f t="shared" si="3"/>
        <v>26</v>
      </c>
    </row>
    <row r="118" spans="1:6" s="3" customFormat="1" ht="14.25">
      <c r="A118" s="10">
        <v>106</v>
      </c>
      <c r="B118" s="11" t="s">
        <v>118</v>
      </c>
      <c r="C118" s="12" t="s">
        <v>7</v>
      </c>
      <c r="D118" s="13">
        <v>80</v>
      </c>
      <c r="E118" s="14">
        <f t="shared" si="2"/>
        <v>2080</v>
      </c>
      <c r="F118" s="8">
        <f t="shared" si="3"/>
        <v>26</v>
      </c>
    </row>
    <row r="119" spans="1:6" s="3" customFormat="1" ht="13.5">
      <c r="A119" s="22"/>
      <c r="B119" s="23"/>
      <c r="C119" s="24"/>
      <c r="D119" s="25"/>
      <c r="E119" s="26"/>
      <c r="F119" s="8"/>
    </row>
    <row r="120" spans="1:6" ht="14.25" customHeight="1">
      <c r="A120" s="27" t="s">
        <v>119</v>
      </c>
      <c r="B120" s="27"/>
      <c r="C120" s="27"/>
      <c r="D120" s="27"/>
      <c r="E120" s="27"/>
      <c r="F120" s="28"/>
    </row>
    <row r="121" spans="1:6" ht="12.75">
      <c r="A121" s="27"/>
      <c r="B121" s="27"/>
      <c r="C121" s="27"/>
      <c r="D121" s="27"/>
      <c r="E121" s="27"/>
      <c r="F121" s="28"/>
    </row>
    <row r="122" spans="1:6" ht="12.75">
      <c r="A122" s="27"/>
      <c r="B122" s="27"/>
      <c r="C122" s="27"/>
      <c r="D122" s="27"/>
      <c r="E122" s="27"/>
      <c r="F122" s="28"/>
    </row>
    <row r="123" spans="1:6" ht="12.75">
      <c r="A123" s="27"/>
      <c r="B123" s="27"/>
      <c r="C123" s="27"/>
      <c r="D123" s="27"/>
      <c r="E123" s="27"/>
      <c r="F123" s="28"/>
    </row>
    <row r="124" spans="1:4" ht="12.75" customHeight="1">
      <c r="A124" s="29"/>
      <c r="B124" s="29"/>
      <c r="C124" s="29"/>
      <c r="D124" s="29"/>
    </row>
  </sheetData>
  <mergeCells count="2">
    <mergeCell ref="C11:D11"/>
    <mergeCell ref="A120:E123"/>
  </mergeCells>
  <printOptions/>
  <pageMargins left="0.39375" right="0.39375" top="0.19652777777777777" bottom="0.19652777777777777" header="0.5118055555555556" footer="0.5118055555555556"/>
  <pageSetup horizontalDpi="300" verticalDpi="3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Volodya</cp:lastModifiedBy>
  <cp:lastPrinted>2007-08-03T11:16:56Z</cp:lastPrinted>
  <dcterms:created xsi:type="dcterms:W3CDTF">2003-09-29T10:05:18Z</dcterms:created>
  <dcterms:modified xsi:type="dcterms:W3CDTF">2007-08-09T12:00:35Z</dcterms:modified>
  <cp:category/>
  <cp:version/>
  <cp:contentType/>
  <cp:contentStatus/>
  <cp:revision>1</cp:revision>
</cp:coreProperties>
</file>